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<sst xmlns="http://schemas.openxmlformats.org/spreadsheetml/2006/main" count="31" uniqueCount="30">
  <si>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</si>
  <si>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</si>
  <si>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</si>
  <si>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</si>
  <si>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</si>
  <si>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</si>
  <si>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</si>
  <si>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</si>
  <si>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</si>
  <si>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</si>
  <si>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</si>
  <si>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</si>
  <si>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</si>
  <si>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</si>
  <si>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</si>
  <si>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</si>
  <si>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</si>
  <si>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</si>
  <si>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</si>
  <si>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</si>
  <si>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</si>
  <si>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</si>
  <si>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</si>
  <si>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</si>
  <si>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</si>
  <si>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</si>
  <si>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</si>
  <si>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</si>
  <si>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</si>
  <si>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17.13 Arrivi italiani negli esercizi complessivi per regione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</si>
</sst>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11.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2003</v>
      </c>
      <c r="C5" s="10">
        <v>2004</v>
      </c>
      <c r="D5" s="10">
        <v>2005</v>
      </c>
      <c r="E5" s="9"/>
      <c r="F5" s="27">
        <v>2007</v>
      </c>
      <c r="G5" s="27"/>
      <c r="H5" s="27"/>
      <c r="I5" s="27"/>
      <c r="J5" s="27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532167</v>
      </c>
      <c r="C9" s="6">
        <v>529479</v>
      </c>
      <c r="D9" s="6">
        <v>529397</v>
      </c>
      <c r="E9" s="6"/>
      <c r="F9" s="6">
        <v>145384</v>
      </c>
      <c r="G9" s="6">
        <v>302328</v>
      </c>
      <c r="H9" s="6">
        <v>83895</v>
      </c>
      <c r="I9" s="6">
        <v>37765</v>
      </c>
      <c r="J9" s="18">
        <f>SUM(F9:I9)</f>
        <v>569372</v>
      </c>
    </row>
    <row r="10" spans="1:10" s="5" customFormat="1" ht="12" customHeight="1">
      <c r="A10" s="17" t="s">
        <v>7</v>
      </c>
      <c r="B10" s="6">
        <v>13983</v>
      </c>
      <c r="C10" s="6">
        <v>13837</v>
      </c>
      <c r="D10" s="6">
        <v>12841</v>
      </c>
      <c r="E10" s="6"/>
      <c r="F10" s="6">
        <v>3196</v>
      </c>
      <c r="G10" s="6">
        <v>7297</v>
      </c>
      <c r="H10" s="6">
        <v>2791</v>
      </c>
      <c r="I10" s="6">
        <v>1042</v>
      </c>
      <c r="J10" s="18">
        <f>SUM(F10:I10)</f>
        <v>14326</v>
      </c>
    </row>
    <row r="11" spans="1:10" s="5" customFormat="1" ht="12" customHeight="1">
      <c r="A11" s="17" t="s">
        <v>8</v>
      </c>
      <c r="B11" s="6">
        <v>837214</v>
      </c>
      <c r="C11" s="6">
        <v>804133</v>
      </c>
      <c r="D11" s="6">
        <v>802984</v>
      </c>
      <c r="E11" s="6"/>
      <c r="F11" s="6">
        <v>147644</v>
      </c>
      <c r="G11" s="6">
        <v>378221</v>
      </c>
      <c r="H11" s="6">
        <v>220756</v>
      </c>
      <c r="I11" s="6">
        <v>90670</v>
      </c>
      <c r="J11" s="18">
        <f>SUM(F11:I11)</f>
        <v>837291</v>
      </c>
    </row>
    <row r="12" spans="1:10" s="5" customFormat="1" ht="12" customHeight="1">
      <c r="A12" s="17" t="s">
        <v>9</v>
      </c>
      <c r="B12" s="6">
        <v>19776</v>
      </c>
      <c r="C12" s="6">
        <v>21998</v>
      </c>
      <c r="D12" s="6">
        <v>20346</v>
      </c>
      <c r="E12" s="6"/>
      <c r="F12" s="6">
        <f>+F13+F14</f>
        <v>3364</v>
      </c>
      <c r="G12" s="6">
        <f>+G13+G14</f>
        <v>3624</v>
      </c>
      <c r="H12" s="6">
        <f>+H13+H14</f>
        <v>9153</v>
      </c>
      <c r="I12" s="6">
        <f>+I13+I14</f>
        <v>4364</v>
      </c>
      <c r="J12" s="18">
        <f>+J13+J14</f>
        <v>20505</v>
      </c>
    </row>
    <row r="13" spans="1:10" s="5" customFormat="1" ht="12" customHeight="1">
      <c r="A13" s="19" t="s">
        <v>10</v>
      </c>
      <c r="B13" s="20">
        <v>8145</v>
      </c>
      <c r="C13" s="20">
        <v>9005</v>
      </c>
      <c r="D13" s="20">
        <v>8166</v>
      </c>
      <c r="E13" s="20"/>
      <c r="F13" s="20">
        <v>1588</v>
      </c>
      <c r="G13" s="20">
        <v>1606</v>
      </c>
      <c r="H13" s="20">
        <v>3558</v>
      </c>
      <c r="I13" s="20">
        <v>1964</v>
      </c>
      <c r="J13" s="21">
        <f>SUM(F13:I13)</f>
        <v>8716</v>
      </c>
    </row>
    <row r="14" spans="1:10" s="5" customFormat="1" ht="12" customHeight="1">
      <c r="A14" s="19" t="s">
        <v>11</v>
      </c>
      <c r="B14" s="20">
        <v>11631</v>
      </c>
      <c r="C14" s="20">
        <v>12993</v>
      </c>
      <c r="D14" s="20">
        <v>12180</v>
      </c>
      <c r="E14" s="20"/>
      <c r="F14" s="20">
        <v>1776</v>
      </c>
      <c r="G14" s="20">
        <v>2018</v>
      </c>
      <c r="H14" s="20">
        <v>5595</v>
      </c>
      <c r="I14" s="20">
        <v>2400</v>
      </c>
      <c r="J14" s="21">
        <f aca="true" t="shared" si="0" ref="J14:J30">SUM(F14:I14)</f>
        <v>11789</v>
      </c>
    </row>
    <row r="15" spans="1:10" s="5" customFormat="1" ht="12" customHeight="1">
      <c r="A15" s="17" t="s">
        <v>12</v>
      </c>
      <c r="B15" s="6">
        <v>101257</v>
      </c>
      <c r="C15" s="6">
        <v>106750</v>
      </c>
      <c r="D15" s="6">
        <v>102221</v>
      </c>
      <c r="E15" s="6"/>
      <c r="F15" s="6">
        <v>18183</v>
      </c>
      <c r="G15" s="6">
        <v>15543</v>
      </c>
      <c r="H15" s="6">
        <v>46844</v>
      </c>
      <c r="I15" s="6">
        <v>19452</v>
      </c>
      <c r="J15" s="18">
        <f t="shared" si="0"/>
        <v>100022</v>
      </c>
    </row>
    <row r="16" spans="1:10" s="5" customFormat="1" ht="12" customHeight="1">
      <c r="A16" s="22" t="s">
        <v>13</v>
      </c>
      <c r="B16" s="6">
        <v>26326</v>
      </c>
      <c r="C16" s="6">
        <v>26174</v>
      </c>
      <c r="D16" s="6">
        <v>23637</v>
      </c>
      <c r="E16" s="6"/>
      <c r="F16" s="6">
        <v>3095</v>
      </c>
      <c r="G16" s="6">
        <v>3151</v>
      </c>
      <c r="H16" s="6">
        <v>13863</v>
      </c>
      <c r="I16" s="6">
        <v>3688</v>
      </c>
      <c r="J16" s="18">
        <f t="shared" si="0"/>
        <v>23797</v>
      </c>
    </row>
    <row r="17" spans="1:10" s="24" customFormat="1" ht="12" customHeight="1">
      <c r="A17" s="23" t="s">
        <v>5</v>
      </c>
      <c r="B17" s="18">
        <v>127516</v>
      </c>
      <c r="C17" s="18">
        <v>123534</v>
      </c>
      <c r="D17" s="18">
        <v>130844</v>
      </c>
      <c r="E17" s="18"/>
      <c r="F17" s="18">
        <v>28243</v>
      </c>
      <c r="G17" s="18">
        <v>28151</v>
      </c>
      <c r="H17" s="18">
        <v>59490</v>
      </c>
      <c r="I17" s="18">
        <v>23454</v>
      </c>
      <c r="J17" s="18">
        <f t="shared" si="0"/>
        <v>139338</v>
      </c>
    </row>
    <row r="18" spans="1:10" s="5" customFormat="1" ht="12" customHeight="1">
      <c r="A18" s="22" t="s">
        <v>14</v>
      </c>
      <c r="B18" s="6">
        <v>137987</v>
      </c>
      <c r="C18" s="6">
        <v>138975</v>
      </c>
      <c r="D18" s="6">
        <v>135629</v>
      </c>
      <c r="E18" s="6"/>
      <c r="F18" s="6">
        <v>23677</v>
      </c>
      <c r="G18" s="6">
        <v>25831</v>
      </c>
      <c r="H18" s="6">
        <v>53689</v>
      </c>
      <c r="I18" s="6">
        <v>32960</v>
      </c>
      <c r="J18" s="18">
        <f t="shared" si="0"/>
        <v>136157</v>
      </c>
    </row>
    <row r="19" spans="1:10" s="5" customFormat="1" ht="12" customHeight="1">
      <c r="A19" s="22" t="s">
        <v>15</v>
      </c>
      <c r="B19" s="6">
        <v>90814</v>
      </c>
      <c r="C19" s="6">
        <v>96727</v>
      </c>
      <c r="D19" s="6">
        <v>95916</v>
      </c>
      <c r="E19" s="6"/>
      <c r="F19" s="6">
        <v>21198</v>
      </c>
      <c r="G19" s="6">
        <v>12361</v>
      </c>
      <c r="H19" s="6">
        <v>41968</v>
      </c>
      <c r="I19" s="6">
        <v>22195</v>
      </c>
      <c r="J19" s="18">
        <f t="shared" si="0"/>
        <v>97722</v>
      </c>
    </row>
    <row r="20" spans="1:10" s="5" customFormat="1" ht="12" customHeight="1">
      <c r="A20" s="22" t="s">
        <v>16</v>
      </c>
      <c r="B20" s="6">
        <v>18453</v>
      </c>
      <c r="C20" s="6">
        <v>18162</v>
      </c>
      <c r="D20" s="6">
        <v>18632</v>
      </c>
      <c r="E20" s="6"/>
      <c r="F20" s="6">
        <v>3744</v>
      </c>
      <c r="G20" s="6">
        <v>1849</v>
      </c>
      <c r="H20" s="6">
        <v>8586</v>
      </c>
      <c r="I20" s="6">
        <v>3267</v>
      </c>
      <c r="J20" s="18">
        <f t="shared" si="0"/>
        <v>17446</v>
      </c>
    </row>
    <row r="21" spans="1:10" s="5" customFormat="1" ht="12" customHeight="1">
      <c r="A21" s="22" t="s">
        <v>17</v>
      </c>
      <c r="B21" s="6">
        <v>25482</v>
      </c>
      <c r="C21" s="6">
        <v>27334</v>
      </c>
      <c r="D21" s="6">
        <v>25416</v>
      </c>
      <c r="E21" s="6"/>
      <c r="F21" s="6">
        <v>4962</v>
      </c>
      <c r="G21" s="6">
        <v>2712</v>
      </c>
      <c r="H21" s="6">
        <v>12605</v>
      </c>
      <c r="I21" s="6">
        <v>4238</v>
      </c>
      <c r="J21" s="18">
        <f t="shared" si="0"/>
        <v>24517</v>
      </c>
    </row>
    <row r="22" spans="1:10" s="5" customFormat="1" ht="12" customHeight="1">
      <c r="A22" s="22" t="s">
        <v>18</v>
      </c>
      <c r="B22" s="6">
        <v>159262</v>
      </c>
      <c r="C22" s="6">
        <v>185634</v>
      </c>
      <c r="D22" s="6">
        <v>175191</v>
      </c>
      <c r="E22" s="6"/>
      <c r="F22" s="6">
        <v>25107</v>
      </c>
      <c r="G22" s="6">
        <v>12193</v>
      </c>
      <c r="H22" s="6">
        <v>114806</v>
      </c>
      <c r="I22" s="6">
        <v>28232</v>
      </c>
      <c r="J22" s="18">
        <f t="shared" si="0"/>
        <v>180338</v>
      </c>
    </row>
    <row r="23" spans="1:10" s="5" customFormat="1" ht="12" customHeight="1">
      <c r="A23" s="22" t="s">
        <v>19</v>
      </c>
      <c r="B23" s="6">
        <v>17435</v>
      </c>
      <c r="C23" s="6">
        <v>18735</v>
      </c>
      <c r="D23" s="6">
        <v>18554</v>
      </c>
      <c r="E23" s="6"/>
      <c r="F23" s="6">
        <v>7013</v>
      </c>
      <c r="G23" s="6">
        <v>2525</v>
      </c>
      <c r="H23" s="6">
        <v>8115</v>
      </c>
      <c r="I23" s="6">
        <v>2714</v>
      </c>
      <c r="J23" s="18">
        <f t="shared" si="0"/>
        <v>20367</v>
      </c>
    </row>
    <row r="24" spans="1:10" s="5" customFormat="1" ht="12" customHeight="1">
      <c r="A24" s="22" t="s">
        <v>20</v>
      </c>
      <c r="B24" s="6">
        <v>4126</v>
      </c>
      <c r="C24" s="6">
        <v>4535</v>
      </c>
      <c r="D24" s="6">
        <v>4010</v>
      </c>
      <c r="E24" s="6"/>
      <c r="F24" s="6">
        <v>1763</v>
      </c>
      <c r="G24" s="6">
        <v>319</v>
      </c>
      <c r="H24" s="6">
        <v>1655</v>
      </c>
      <c r="I24" s="6">
        <v>342</v>
      </c>
      <c r="J24" s="18">
        <f t="shared" si="0"/>
        <v>4079</v>
      </c>
    </row>
    <row r="25" spans="1:10" s="5" customFormat="1" ht="12" customHeight="1">
      <c r="A25" s="22" t="s">
        <v>21</v>
      </c>
      <c r="B25" s="6">
        <v>90036</v>
      </c>
      <c r="C25" s="6">
        <v>101035</v>
      </c>
      <c r="D25" s="6">
        <v>103788</v>
      </c>
      <c r="E25" s="6"/>
      <c r="F25" s="6">
        <v>36740</v>
      </c>
      <c r="G25" s="6">
        <v>11171</v>
      </c>
      <c r="H25" s="6">
        <v>38269</v>
      </c>
      <c r="I25" s="6">
        <v>10214</v>
      </c>
      <c r="J25" s="18">
        <f t="shared" si="0"/>
        <v>96394</v>
      </c>
    </row>
    <row r="26" spans="1:10" s="5" customFormat="1" ht="12" customHeight="1">
      <c r="A26" s="22" t="s">
        <v>22</v>
      </c>
      <c r="B26" s="6">
        <v>45625</v>
      </c>
      <c r="C26" s="6">
        <v>51096</v>
      </c>
      <c r="D26" s="6">
        <v>48950</v>
      </c>
      <c r="E26" s="6"/>
      <c r="F26" s="6">
        <v>15449</v>
      </c>
      <c r="G26" s="6">
        <v>6602</v>
      </c>
      <c r="H26" s="6">
        <v>19796</v>
      </c>
      <c r="I26" s="6">
        <v>6064</v>
      </c>
      <c r="J26" s="18">
        <f t="shared" si="0"/>
        <v>47911</v>
      </c>
    </row>
    <row r="27" spans="1:10" s="5" customFormat="1" ht="12" customHeight="1">
      <c r="A27" s="22" t="s">
        <v>23</v>
      </c>
      <c r="B27" s="6">
        <v>6128</v>
      </c>
      <c r="C27" s="6">
        <v>6631</v>
      </c>
      <c r="D27" s="6">
        <v>7528</v>
      </c>
      <c r="E27" s="6"/>
      <c r="F27" s="6">
        <v>2101</v>
      </c>
      <c r="G27" s="6">
        <v>1189</v>
      </c>
      <c r="H27" s="6">
        <v>2661</v>
      </c>
      <c r="I27" s="6">
        <v>842</v>
      </c>
      <c r="J27" s="18">
        <f t="shared" si="0"/>
        <v>6793</v>
      </c>
    </row>
    <row r="28" spans="1:10" s="5" customFormat="1" ht="12" customHeight="1">
      <c r="A28" s="22" t="s">
        <v>24</v>
      </c>
      <c r="B28" s="6">
        <v>20479</v>
      </c>
      <c r="C28" s="6">
        <v>23724</v>
      </c>
      <c r="D28" s="6">
        <v>22410</v>
      </c>
      <c r="E28" s="6"/>
      <c r="F28" s="6">
        <v>7492</v>
      </c>
      <c r="G28" s="6">
        <v>3669</v>
      </c>
      <c r="H28" s="6">
        <v>9397</v>
      </c>
      <c r="I28" s="6">
        <v>2266</v>
      </c>
      <c r="J28" s="18">
        <f t="shared" si="0"/>
        <v>22824</v>
      </c>
    </row>
    <row r="29" spans="1:10" s="5" customFormat="1" ht="12" customHeight="1">
      <c r="A29" s="22" t="s">
        <v>25</v>
      </c>
      <c r="B29" s="6">
        <v>45888</v>
      </c>
      <c r="C29" s="6">
        <v>47715</v>
      </c>
      <c r="D29" s="6">
        <v>44521</v>
      </c>
      <c r="E29" s="6"/>
      <c r="F29" s="6">
        <v>11118</v>
      </c>
      <c r="G29" s="6">
        <v>5329</v>
      </c>
      <c r="H29" s="6">
        <v>24774</v>
      </c>
      <c r="I29" s="6">
        <v>4357</v>
      </c>
      <c r="J29" s="18">
        <f t="shared" si="0"/>
        <v>45578</v>
      </c>
    </row>
    <row r="30" spans="1:10" s="5" customFormat="1" ht="12" customHeight="1">
      <c r="A30" s="17" t="s">
        <v>26</v>
      </c>
      <c r="B30" s="6">
        <v>17649</v>
      </c>
      <c r="C30" s="6">
        <v>17671</v>
      </c>
      <c r="D30" s="6">
        <v>16372</v>
      </c>
      <c r="E30" s="6"/>
      <c r="F30" s="6">
        <v>2467</v>
      </c>
      <c r="G30" s="6">
        <v>1945</v>
      </c>
      <c r="H30" s="6">
        <v>9685</v>
      </c>
      <c r="I30" s="6">
        <v>1878</v>
      </c>
      <c r="J30" s="18">
        <f t="shared" si="0"/>
        <v>15975</v>
      </c>
    </row>
    <row r="31" spans="1:11" s="24" customFormat="1" ht="12" customHeight="1">
      <c r="A31" s="25" t="s">
        <v>28</v>
      </c>
      <c r="B31" s="18">
        <v>2337603</v>
      </c>
      <c r="C31" s="18">
        <v>2363879</v>
      </c>
      <c r="D31" s="18">
        <v>2339187</v>
      </c>
      <c r="E31" s="18"/>
      <c r="F31" s="18">
        <f>SUM(F9:F12,F15:F30)</f>
        <v>511940</v>
      </c>
      <c r="G31" s="18">
        <f>SUM(G9:G12,G15:G30)</f>
        <v>826010</v>
      </c>
      <c r="H31" s="18">
        <f>SUM(H9:H12,H15:H30)</f>
        <v>782798</v>
      </c>
      <c r="I31" s="18">
        <f>SUM(I9:I12,I15:I30)</f>
        <v>300004</v>
      </c>
      <c r="J31" s="18">
        <f>SUM(J9:J12,J15:J30)</f>
        <v>2420752</v>
      </c>
      <c r="K31" s="18"/>
    </row>
    <row r="32" spans="1:10" s="5" customFormat="1" ht="12" customHeight="1">
      <c r="A32" s="26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53" s="1" customFormat="1" ht="12"/>
    <row r="67" s="1" customFormat="1" ht="12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2004-12-02T15:33:44Z</cp:lastPrinted>
  <dcterms:created xsi:type="dcterms:W3CDTF">2003-10-21T10:17:35Z</dcterms:created>
  <dcterms:modified xsi:type="dcterms:W3CDTF">2008-10-29T14:38:50Z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