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<sst xmlns="http://schemas.openxmlformats.org/spreadsheetml/2006/main" count="56" uniqueCount="54">
  <si>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</si>
  <si>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</si>
  <si>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</si>
  <si>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</si>
  <si>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</si>
  <si>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</si>
  <si>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</si>
  <si>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</si>
  <si>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</si>
  <si>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</si>
  <si>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</si>
  <si>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</si>
  <si>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</si>
  <si>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</si>
  <si>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</si>
  <si>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</si>
  <si>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</si>
  <si>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</si>
  <si>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</si>
  <si>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</si>
  <si>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</si>
  <si>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</si>
  <si>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</si>
  <si>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</si>
  <si>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</si>
  <si>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</si>
  <si>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</si>
  <si>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</si>
  <si>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</si>
  <si>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</si>
  <si>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</si>
  <si>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</si>
  <si>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</si>
  <si>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</si>
  <si>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</si>
  <si>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</si>
  <si>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</si>
  <si>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</si>
  <si>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</si>
  <si>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</si>
  <si>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</si>
  <si>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</si>
  <si>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</si>
  <si>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</si>
  <si>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</si>
  <si>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</si>
  <si>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</si>
  <si>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</si>
  <si>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20)</t>
  </si>
  <si>
    <r>
      <t xml:space="preserve">Note: </t>
    </r>
    <r>
      <rPr>
        <sz val="7"/>
        <rFont val="Arial"/>
        <family val="2"/>
      </rPr>
      <t>dato regionale non rilevabile per i seguenti Paesi UE: Estonia, Lettonia, Lituania, Polonia, Malta e Cipro</t>
    </r>
  </si>
  <si>
    <t>AGO/SET</t>
  </si>
  <si>
    <t>(a)</t>
  </si>
  <si>
    <t>(a) Il dato sui flussi turistici di agosto e settembre non è fornibile singolarmente</t>
  </si>
  <si>
    <t>Tavola  17.23.1 Presenze stranieri negli esercizi alberghieri per paese di provenienza e mese  - Anno 2007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</si>
</sst>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 quotePrefix="1">
      <alignment horizontal="right"/>
    </xf>
    <xf numFmtId="3" fontId="7" fillId="0" borderId="2" xfId="0" applyNumberFormat="1" applyFont="1" applyBorder="1" applyAlignment="1">
      <alignment/>
    </xf>
    <xf numFmtId="0" fontId="6" fillId="0" borderId="0" xfId="0" applyFont="1" applyAlignment="1">
      <alignment horizontal="right" vertical="center" wrapText="1"/>
    </xf>
    <xf numFmtId="2" fontId="6" fillId="0" borderId="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16015625" style="1" customWidth="1"/>
    <col min="2" max="2" width="7" style="1" customWidth="1"/>
    <col min="3" max="3" width="7.5" style="1" customWidth="1"/>
    <col min="4" max="4" width="7.16015625" style="1" customWidth="1"/>
    <col min="5" max="5" width="7.5" style="1" customWidth="1"/>
    <col min="6" max="6" width="7.66015625" style="1" customWidth="1"/>
    <col min="7" max="7" width="7.83203125" style="1" customWidth="1"/>
    <col min="8" max="8" width="7.66015625" style="1" customWidth="1"/>
    <col min="9" max="9" width="8.66015625" style="1" bestFit="1" customWidth="1"/>
    <col min="10" max="10" width="8.16015625" style="1" customWidth="1"/>
    <col min="11" max="11" width="6.66015625" style="1" customWidth="1"/>
    <col min="12" max="12" width="7" style="1" customWidth="1"/>
    <col min="13" max="16384" width="9.33203125" style="1" customWidth="1"/>
  </cols>
  <sheetData>
    <row r="2" ht="12">
      <c r="A2" s="2" t="s">
        <v>53</v>
      </c>
    </row>
    <row r="3" s="4" customFormat="1" ht="12" customHeight="1"/>
    <row r="4" spans="1:12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4" customFormat="1" ht="12" customHeight="1">
      <c r="A5" s="17" t="s">
        <v>47</v>
      </c>
      <c r="B5" s="18" t="s">
        <v>0</v>
      </c>
      <c r="C5" s="18" t="s">
        <v>1</v>
      </c>
      <c r="D5" s="18" t="s">
        <v>2</v>
      </c>
      <c r="E5" s="18" t="s">
        <v>3</v>
      </c>
      <c r="F5" s="6" t="s">
        <v>4</v>
      </c>
      <c r="G5" s="6" t="s">
        <v>5</v>
      </c>
      <c r="H5" s="6" t="s">
        <v>6</v>
      </c>
      <c r="I5" s="21" t="s">
        <v>50</v>
      </c>
      <c r="J5" s="6" t="s">
        <v>7</v>
      </c>
      <c r="K5" s="6" t="s">
        <v>8</v>
      </c>
      <c r="L5" s="6" t="s">
        <v>9</v>
      </c>
    </row>
    <row r="6" spans="1:12" s="4" customFormat="1" ht="12" customHeight="1">
      <c r="A6" s="7"/>
      <c r="B6" s="7"/>
      <c r="C6" s="7"/>
      <c r="D6" s="7"/>
      <c r="E6" s="7"/>
      <c r="F6" s="7"/>
      <c r="G6" s="7"/>
      <c r="H6" s="7"/>
      <c r="I6" s="22" t="s">
        <v>51</v>
      </c>
      <c r="J6" s="7"/>
      <c r="K6" s="7"/>
      <c r="L6" s="7"/>
    </row>
    <row r="7" s="4" customFormat="1" ht="12" customHeight="1">
      <c r="A7" s="8"/>
    </row>
    <row r="8" s="4" customFormat="1" ht="12" customHeight="1">
      <c r="A8" s="3" t="s">
        <v>48</v>
      </c>
    </row>
    <row r="9" spans="1:12" s="4" customFormat="1" ht="12" customHeight="1">
      <c r="A9" s="8" t="s">
        <v>10</v>
      </c>
      <c r="B9" s="9">
        <v>316</v>
      </c>
      <c r="C9" s="9">
        <v>335</v>
      </c>
      <c r="D9" s="9">
        <v>727</v>
      </c>
      <c r="E9" s="9">
        <v>1083</v>
      </c>
      <c r="F9" s="9">
        <v>1597</v>
      </c>
      <c r="G9" s="9">
        <v>3256</v>
      </c>
      <c r="H9" s="9">
        <v>4521</v>
      </c>
      <c r="I9" s="9">
        <v>4233</v>
      </c>
      <c r="J9" s="9">
        <v>1128</v>
      </c>
      <c r="K9" s="9">
        <v>432</v>
      </c>
      <c r="L9" s="9">
        <v>334</v>
      </c>
    </row>
    <row r="10" spans="1:12" s="4" customFormat="1" ht="12" customHeight="1">
      <c r="A10" s="8" t="s">
        <v>11</v>
      </c>
      <c r="B10" s="9">
        <v>609</v>
      </c>
      <c r="C10" s="9">
        <v>557</v>
      </c>
      <c r="D10" s="9">
        <v>1771</v>
      </c>
      <c r="E10" s="9">
        <v>3981</v>
      </c>
      <c r="F10" s="9">
        <v>6853</v>
      </c>
      <c r="G10" s="9">
        <v>10518</v>
      </c>
      <c r="H10" s="9">
        <v>22716</v>
      </c>
      <c r="I10" s="9">
        <v>16667</v>
      </c>
      <c r="J10" s="9">
        <v>4007</v>
      </c>
      <c r="K10" s="9">
        <v>1232</v>
      </c>
      <c r="L10" s="9">
        <v>649</v>
      </c>
    </row>
    <row r="11" spans="1:12" s="4" customFormat="1" ht="12" customHeight="1">
      <c r="A11" s="8" t="s">
        <v>12</v>
      </c>
      <c r="B11" s="9">
        <v>384</v>
      </c>
      <c r="C11" s="9">
        <v>431</v>
      </c>
      <c r="D11" s="9">
        <v>1068</v>
      </c>
      <c r="E11" s="9">
        <v>1945</v>
      </c>
      <c r="F11" s="9">
        <v>1803</v>
      </c>
      <c r="G11" s="9">
        <v>2323</v>
      </c>
      <c r="H11" s="9">
        <v>17805</v>
      </c>
      <c r="I11" s="9">
        <v>8018</v>
      </c>
      <c r="J11" s="9">
        <v>2104</v>
      </c>
      <c r="K11" s="9">
        <v>604</v>
      </c>
      <c r="L11" s="9">
        <v>311</v>
      </c>
    </row>
    <row r="12" spans="1:12" s="4" customFormat="1" ht="12" customHeight="1">
      <c r="A12" s="8" t="s">
        <v>13</v>
      </c>
      <c r="B12" s="9">
        <v>918</v>
      </c>
      <c r="C12" s="9">
        <v>2247</v>
      </c>
      <c r="D12" s="9">
        <v>5172</v>
      </c>
      <c r="E12" s="9">
        <v>6721</v>
      </c>
      <c r="F12" s="9">
        <v>12113</v>
      </c>
      <c r="G12" s="9">
        <v>13859</v>
      </c>
      <c r="H12" s="9">
        <v>14156</v>
      </c>
      <c r="I12" s="9">
        <v>28185</v>
      </c>
      <c r="J12" s="9">
        <v>10261</v>
      </c>
      <c r="K12" s="9">
        <v>1220</v>
      </c>
      <c r="L12" s="9">
        <v>3044</v>
      </c>
    </row>
    <row r="13" spans="1:12" s="4" customFormat="1" ht="12" customHeight="1">
      <c r="A13" s="8" t="s">
        <v>14</v>
      </c>
      <c r="B13" s="9">
        <v>3541</v>
      </c>
      <c r="C13" s="9">
        <v>6903</v>
      </c>
      <c r="D13" s="9">
        <v>17792</v>
      </c>
      <c r="E13" s="9">
        <v>35596</v>
      </c>
      <c r="F13" s="9">
        <v>51032</v>
      </c>
      <c r="G13" s="9">
        <v>41054</v>
      </c>
      <c r="H13" s="9">
        <v>32878</v>
      </c>
      <c r="I13" s="9">
        <v>87119</v>
      </c>
      <c r="J13" s="9">
        <v>30104</v>
      </c>
      <c r="K13" s="9">
        <v>5328</v>
      </c>
      <c r="L13" s="9">
        <v>4303</v>
      </c>
    </row>
    <row r="14" spans="1:12" s="4" customFormat="1" ht="12" customHeight="1">
      <c r="A14" s="8" t="s">
        <v>15</v>
      </c>
      <c r="B14" s="9">
        <v>755</v>
      </c>
      <c r="C14" s="9">
        <v>2671</v>
      </c>
      <c r="D14" s="9">
        <v>3391</v>
      </c>
      <c r="E14" s="9">
        <v>4442</v>
      </c>
      <c r="F14" s="9">
        <v>13493</v>
      </c>
      <c r="G14" s="9">
        <v>13895</v>
      </c>
      <c r="H14" s="9">
        <v>34660</v>
      </c>
      <c r="I14" s="9">
        <v>39903</v>
      </c>
      <c r="J14" s="9">
        <v>5929</v>
      </c>
      <c r="K14" s="9">
        <v>1535</v>
      </c>
      <c r="L14" s="9">
        <v>1189</v>
      </c>
    </row>
    <row r="15" spans="1:12" s="4" customFormat="1" ht="12" customHeight="1">
      <c r="A15" s="8" t="s">
        <v>16</v>
      </c>
      <c r="B15" s="9">
        <v>645</v>
      </c>
      <c r="C15" s="9">
        <v>1392</v>
      </c>
      <c r="D15" s="9">
        <v>2628</v>
      </c>
      <c r="E15" s="9">
        <v>3729</v>
      </c>
      <c r="F15" s="9">
        <v>4964</v>
      </c>
      <c r="G15" s="9">
        <v>8515</v>
      </c>
      <c r="H15" s="9">
        <v>17515</v>
      </c>
      <c r="I15" s="9">
        <v>21776</v>
      </c>
      <c r="J15" s="9">
        <v>2872</v>
      </c>
      <c r="K15" s="9">
        <v>1505</v>
      </c>
      <c r="L15" s="9">
        <v>1081</v>
      </c>
    </row>
    <row r="16" spans="1:12" s="4" customFormat="1" ht="12" customHeight="1">
      <c r="A16" s="10" t="s">
        <v>17</v>
      </c>
      <c r="B16" s="9">
        <v>24</v>
      </c>
      <c r="C16" s="9">
        <v>40</v>
      </c>
      <c r="D16" s="9">
        <v>62</v>
      </c>
      <c r="E16" s="9">
        <v>530</v>
      </c>
      <c r="F16" s="9">
        <v>833</v>
      </c>
      <c r="G16" s="9">
        <v>401</v>
      </c>
      <c r="H16" s="9">
        <v>770</v>
      </c>
      <c r="I16" s="9">
        <v>2600</v>
      </c>
      <c r="J16" s="9">
        <v>162</v>
      </c>
      <c r="K16" s="9">
        <v>77</v>
      </c>
      <c r="L16" s="9">
        <v>37</v>
      </c>
    </row>
    <row r="17" spans="1:12" s="4" customFormat="1" ht="12" customHeight="1">
      <c r="A17" s="10" t="s">
        <v>18</v>
      </c>
      <c r="B17" s="9">
        <v>3713</v>
      </c>
      <c r="C17" s="9">
        <v>12042</v>
      </c>
      <c r="D17" s="9">
        <v>25221</v>
      </c>
      <c r="E17" s="9">
        <v>52966</v>
      </c>
      <c r="F17" s="9">
        <v>89939</v>
      </c>
      <c r="G17" s="9">
        <v>57758</v>
      </c>
      <c r="H17" s="9">
        <v>49085</v>
      </c>
      <c r="I17" s="9">
        <v>145566</v>
      </c>
      <c r="J17" s="9">
        <v>46968</v>
      </c>
      <c r="K17" s="9">
        <v>9110</v>
      </c>
      <c r="L17" s="9">
        <v>4539</v>
      </c>
    </row>
    <row r="18" spans="1:13" s="4" customFormat="1" ht="12" customHeight="1">
      <c r="A18" s="10" t="s">
        <v>19</v>
      </c>
      <c r="B18" s="9">
        <v>6770</v>
      </c>
      <c r="C18" s="9">
        <v>9901</v>
      </c>
      <c r="D18" s="9">
        <v>11920</v>
      </c>
      <c r="E18" s="9">
        <v>22013</v>
      </c>
      <c r="F18" s="9">
        <v>25753</v>
      </c>
      <c r="G18" s="9">
        <v>19628</v>
      </c>
      <c r="H18" s="9">
        <v>30114</v>
      </c>
      <c r="I18" s="9">
        <v>82466</v>
      </c>
      <c r="J18" s="9">
        <v>20397</v>
      </c>
      <c r="K18" s="9">
        <v>12875</v>
      </c>
      <c r="L18" s="9">
        <v>9604</v>
      </c>
      <c r="M18" s="9"/>
    </row>
    <row r="19" spans="1:12" s="4" customFormat="1" ht="12" customHeight="1">
      <c r="A19" s="10" t="s">
        <v>20</v>
      </c>
      <c r="B19" s="9">
        <v>780</v>
      </c>
      <c r="C19" s="9">
        <v>4064</v>
      </c>
      <c r="D19" s="9">
        <v>4171</v>
      </c>
      <c r="E19" s="9">
        <v>12736</v>
      </c>
      <c r="F19" s="9">
        <v>18024</v>
      </c>
      <c r="G19" s="9">
        <v>10301</v>
      </c>
      <c r="H19" s="9">
        <v>9840</v>
      </c>
      <c r="I19" s="9">
        <v>20594</v>
      </c>
      <c r="J19" s="9">
        <v>8130</v>
      </c>
      <c r="K19" s="9">
        <v>1530</v>
      </c>
      <c r="L19" s="9">
        <v>1737</v>
      </c>
    </row>
    <row r="20" spans="1:12" s="4" customFormat="1" ht="12" customHeight="1">
      <c r="A20" s="10" t="s">
        <v>29</v>
      </c>
      <c r="B20" s="9">
        <v>1439</v>
      </c>
      <c r="C20" s="9">
        <v>1125</v>
      </c>
      <c r="D20" s="9">
        <v>1322</v>
      </c>
      <c r="E20" s="9">
        <v>1795</v>
      </c>
      <c r="F20" s="9">
        <v>3390</v>
      </c>
      <c r="G20" s="9">
        <v>2854</v>
      </c>
      <c r="H20" s="9">
        <v>5582</v>
      </c>
      <c r="I20" s="9">
        <v>8907</v>
      </c>
      <c r="J20" s="9">
        <v>2571</v>
      </c>
      <c r="K20" s="9">
        <v>1800</v>
      </c>
      <c r="L20" s="9">
        <v>1249</v>
      </c>
    </row>
    <row r="21" spans="1:12" s="4" customFormat="1" ht="12" customHeight="1">
      <c r="A21" s="10" t="s">
        <v>30</v>
      </c>
      <c r="B21" s="9">
        <v>326</v>
      </c>
      <c r="C21" s="9">
        <v>226</v>
      </c>
      <c r="D21" s="9">
        <v>379</v>
      </c>
      <c r="E21" s="9">
        <v>512</v>
      </c>
      <c r="F21" s="9">
        <v>1728</v>
      </c>
      <c r="G21" s="9">
        <v>1450</v>
      </c>
      <c r="H21" s="9">
        <v>2922</v>
      </c>
      <c r="I21" s="9">
        <v>3806</v>
      </c>
      <c r="J21" s="9">
        <v>827</v>
      </c>
      <c r="K21" s="9">
        <v>352</v>
      </c>
      <c r="L21" s="9">
        <v>147</v>
      </c>
    </row>
    <row r="22" spans="1:12" s="4" customFormat="1" ht="12" customHeight="1">
      <c r="A22" s="10" t="s">
        <v>31</v>
      </c>
      <c r="B22" s="9">
        <v>29</v>
      </c>
      <c r="C22" s="9">
        <v>306</v>
      </c>
      <c r="D22" s="9">
        <v>234</v>
      </c>
      <c r="E22" s="9">
        <v>208</v>
      </c>
      <c r="F22" s="9">
        <v>561</v>
      </c>
      <c r="G22" s="9">
        <v>296</v>
      </c>
      <c r="H22" s="9">
        <v>733</v>
      </c>
      <c r="I22" s="9">
        <v>955</v>
      </c>
      <c r="J22" s="9">
        <v>180</v>
      </c>
      <c r="K22" s="9">
        <v>46</v>
      </c>
      <c r="L22" s="9">
        <v>40</v>
      </c>
    </row>
    <row r="23" spans="1:12" s="4" customFormat="1" ht="12" customHeight="1">
      <c r="A23" s="10" t="s">
        <v>32</v>
      </c>
      <c r="B23" s="9">
        <v>430</v>
      </c>
      <c r="C23" s="9">
        <v>435</v>
      </c>
      <c r="D23" s="9">
        <v>534</v>
      </c>
      <c r="E23" s="9">
        <v>1033</v>
      </c>
      <c r="F23" s="9">
        <v>2129</v>
      </c>
      <c r="G23" s="9">
        <v>2472</v>
      </c>
      <c r="H23" s="9">
        <v>5998</v>
      </c>
      <c r="I23" s="9">
        <v>7910</v>
      </c>
      <c r="J23" s="9">
        <v>1408</v>
      </c>
      <c r="K23" s="9">
        <v>649</v>
      </c>
      <c r="L23" s="9">
        <v>419</v>
      </c>
    </row>
    <row r="24" spans="1:12" s="4" customFormat="1" ht="12" customHeight="1">
      <c r="A24" s="10" t="s">
        <v>34</v>
      </c>
      <c r="B24" s="9">
        <v>334</v>
      </c>
      <c r="C24" s="9">
        <v>393</v>
      </c>
      <c r="D24" s="9">
        <v>625</v>
      </c>
      <c r="E24" s="9">
        <v>1865</v>
      </c>
      <c r="F24" s="9">
        <v>1612</v>
      </c>
      <c r="G24" s="9">
        <v>1457</v>
      </c>
      <c r="H24" s="9">
        <v>1110</v>
      </c>
      <c r="I24" s="9">
        <v>1654</v>
      </c>
      <c r="J24" s="9">
        <v>2339</v>
      </c>
      <c r="K24" s="9">
        <v>667</v>
      </c>
      <c r="L24" s="9">
        <v>346</v>
      </c>
    </row>
    <row r="25" spans="1:12" s="4" customFormat="1" ht="12" customHeight="1">
      <c r="A25" s="10" t="s">
        <v>21</v>
      </c>
      <c r="B25" s="9">
        <v>1885</v>
      </c>
      <c r="C25" s="9">
        <v>3296</v>
      </c>
      <c r="D25" s="9">
        <v>4898</v>
      </c>
      <c r="E25" s="9">
        <v>4580</v>
      </c>
      <c r="F25" s="9">
        <v>4650</v>
      </c>
      <c r="G25" s="9">
        <v>4691</v>
      </c>
      <c r="H25" s="9">
        <v>6981</v>
      </c>
      <c r="I25" s="9">
        <v>19269</v>
      </c>
      <c r="J25" s="9">
        <v>4925</v>
      </c>
      <c r="K25" s="9">
        <v>2874</v>
      </c>
      <c r="L25" s="9">
        <v>2287</v>
      </c>
    </row>
    <row r="26" spans="1:12" s="4" customFormat="1" ht="12" customHeight="1">
      <c r="A26" s="10" t="s">
        <v>22</v>
      </c>
      <c r="B26" s="9">
        <v>644</v>
      </c>
      <c r="C26" s="9">
        <v>722</v>
      </c>
      <c r="D26" s="9">
        <v>1014</v>
      </c>
      <c r="E26" s="9">
        <v>1395</v>
      </c>
      <c r="F26" s="9">
        <v>1669</v>
      </c>
      <c r="G26" s="9">
        <v>1212</v>
      </c>
      <c r="H26" s="9">
        <v>1442</v>
      </c>
      <c r="I26" s="9">
        <v>3340</v>
      </c>
      <c r="J26" s="9">
        <v>1303</v>
      </c>
      <c r="K26" s="9">
        <v>1160</v>
      </c>
      <c r="L26" s="9">
        <v>818</v>
      </c>
    </row>
    <row r="27" spans="1:12" s="4" customFormat="1" ht="12" customHeight="1">
      <c r="A27" s="10" t="s">
        <v>23</v>
      </c>
      <c r="B27" s="9">
        <v>395</v>
      </c>
      <c r="C27" s="9">
        <v>577</v>
      </c>
      <c r="D27" s="9">
        <v>1276</v>
      </c>
      <c r="E27" s="9">
        <v>1227</v>
      </c>
      <c r="F27" s="9">
        <v>2034</v>
      </c>
      <c r="G27" s="9">
        <v>1693</v>
      </c>
      <c r="H27" s="9">
        <v>4629</v>
      </c>
      <c r="I27" s="9">
        <v>5817</v>
      </c>
      <c r="J27" s="9">
        <v>3632</v>
      </c>
      <c r="K27" s="9">
        <v>667</v>
      </c>
      <c r="L27" s="9">
        <v>539</v>
      </c>
    </row>
    <row r="28" spans="1:12" s="4" customFormat="1" ht="12" customHeight="1">
      <c r="A28" s="11" t="s">
        <v>24</v>
      </c>
      <c r="B28" s="12">
        <f>SUM(B9:B27)</f>
        <v>23937</v>
      </c>
      <c r="C28" s="12">
        <f aca="true" t="shared" si="0" ref="C28:L28">SUM(C9:C27)</f>
        <v>47663</v>
      </c>
      <c r="D28" s="12">
        <f t="shared" si="0"/>
        <v>84205</v>
      </c>
      <c r="E28" s="12">
        <f t="shared" si="0"/>
        <v>158357</v>
      </c>
      <c r="F28" s="12">
        <f t="shared" si="0"/>
        <v>244177</v>
      </c>
      <c r="G28" s="12">
        <f t="shared" si="0"/>
        <v>197633</v>
      </c>
      <c r="H28" s="12">
        <f t="shared" si="0"/>
        <v>263457</v>
      </c>
      <c r="I28" s="12">
        <v>508785</v>
      </c>
      <c r="J28" s="12">
        <f t="shared" si="0"/>
        <v>149247</v>
      </c>
      <c r="K28" s="12">
        <f t="shared" si="0"/>
        <v>43663</v>
      </c>
      <c r="L28" s="12">
        <f t="shared" si="0"/>
        <v>32673</v>
      </c>
    </row>
    <row r="29" spans="1:12" s="4" customFormat="1" ht="12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4" customFormat="1" ht="12" customHeight="1">
      <c r="A30" s="13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4" customFormat="1" ht="12" customHeight="1">
      <c r="A31" s="14" t="s">
        <v>26</v>
      </c>
      <c r="B31" s="9">
        <v>3940</v>
      </c>
      <c r="C31" s="9">
        <v>4996</v>
      </c>
      <c r="D31" s="9">
        <v>10339</v>
      </c>
      <c r="E31" s="9">
        <v>29840</v>
      </c>
      <c r="F31" s="9">
        <v>41980</v>
      </c>
      <c r="G31" s="9">
        <v>36024</v>
      </c>
      <c r="H31" s="9">
        <v>57487</v>
      </c>
      <c r="I31" s="9">
        <v>80665</v>
      </c>
      <c r="J31" s="9">
        <v>31264</v>
      </c>
      <c r="K31" s="9">
        <v>4894</v>
      </c>
      <c r="L31" s="9">
        <v>4248</v>
      </c>
    </row>
    <row r="32" spans="1:12" s="4" customFormat="1" ht="12" customHeight="1">
      <c r="A32" s="10" t="s">
        <v>27</v>
      </c>
      <c r="B32" s="9">
        <v>435</v>
      </c>
      <c r="C32" s="9">
        <v>434</v>
      </c>
      <c r="D32" s="9">
        <v>810</v>
      </c>
      <c r="E32" s="9">
        <v>4239</v>
      </c>
      <c r="F32" s="9">
        <v>3660</v>
      </c>
      <c r="G32" s="9">
        <v>5554</v>
      </c>
      <c r="H32" s="9">
        <v>18228</v>
      </c>
      <c r="I32" s="9">
        <v>10611</v>
      </c>
      <c r="J32" s="9">
        <v>3258</v>
      </c>
      <c r="K32" s="9">
        <v>704</v>
      </c>
      <c r="L32" s="9">
        <v>342</v>
      </c>
    </row>
    <row r="33" spans="1:12" s="4" customFormat="1" ht="12" customHeight="1">
      <c r="A33" s="10" t="s">
        <v>28</v>
      </c>
      <c r="B33" s="19">
        <v>15</v>
      </c>
      <c r="C33" s="9">
        <v>42</v>
      </c>
      <c r="D33" s="9">
        <v>55</v>
      </c>
      <c r="E33" s="9">
        <v>39</v>
      </c>
      <c r="F33" s="9">
        <v>252</v>
      </c>
      <c r="G33" s="9">
        <v>460</v>
      </c>
      <c r="H33" s="9">
        <v>357</v>
      </c>
      <c r="I33" s="9">
        <v>1192</v>
      </c>
      <c r="J33" s="9">
        <v>95</v>
      </c>
      <c r="K33" s="9">
        <v>40</v>
      </c>
      <c r="L33" s="9">
        <v>10</v>
      </c>
    </row>
    <row r="34" spans="1:12" s="4" customFormat="1" ht="12" customHeight="1">
      <c r="A34" s="10" t="s">
        <v>33</v>
      </c>
      <c r="B34" s="9">
        <v>1096</v>
      </c>
      <c r="C34" s="9">
        <v>2294</v>
      </c>
      <c r="D34" s="9">
        <v>3094</v>
      </c>
      <c r="E34" s="9">
        <v>2352</v>
      </c>
      <c r="F34" s="9">
        <v>2212</v>
      </c>
      <c r="G34" s="9">
        <v>747</v>
      </c>
      <c r="H34" s="9">
        <v>748</v>
      </c>
      <c r="I34" s="9">
        <v>2706</v>
      </c>
      <c r="J34" s="9">
        <v>3151</v>
      </c>
      <c r="K34" s="9">
        <v>2712</v>
      </c>
      <c r="L34" s="9">
        <v>1115</v>
      </c>
    </row>
    <row r="35" spans="1:12" s="4" customFormat="1" ht="12" customHeight="1">
      <c r="A35" s="10" t="s">
        <v>35</v>
      </c>
      <c r="B35" s="9">
        <v>1319</v>
      </c>
      <c r="C35" s="9">
        <v>1101</v>
      </c>
      <c r="D35" s="9">
        <v>1623</v>
      </c>
      <c r="E35" s="9">
        <v>2035</v>
      </c>
      <c r="F35" s="9">
        <v>3611</v>
      </c>
      <c r="G35" s="9">
        <v>7269</v>
      </c>
      <c r="H35" s="9">
        <v>15581</v>
      </c>
      <c r="I35" s="9">
        <v>34183</v>
      </c>
      <c r="J35" s="9">
        <v>2981</v>
      </c>
      <c r="K35" s="9">
        <v>1736</v>
      </c>
      <c r="L35" s="9">
        <v>2288</v>
      </c>
    </row>
    <row r="36" spans="1:12" s="4" customFormat="1" ht="12" customHeight="1">
      <c r="A36" s="10" t="s">
        <v>36</v>
      </c>
      <c r="B36" s="9">
        <v>311</v>
      </c>
      <c r="C36" s="9">
        <v>304</v>
      </c>
      <c r="D36" s="9">
        <v>1172</v>
      </c>
      <c r="E36" s="9">
        <v>2099</v>
      </c>
      <c r="F36" s="9">
        <v>2540</v>
      </c>
      <c r="G36" s="9">
        <v>1654</v>
      </c>
      <c r="H36" s="9">
        <v>1353</v>
      </c>
      <c r="I36" s="9">
        <v>2037</v>
      </c>
      <c r="J36" s="9">
        <v>1568</v>
      </c>
      <c r="K36" s="9">
        <v>449</v>
      </c>
      <c r="L36" s="9">
        <v>232</v>
      </c>
    </row>
    <row r="37" spans="1:12" s="4" customFormat="1" ht="12" customHeight="1">
      <c r="A37" s="10" t="s">
        <v>37</v>
      </c>
      <c r="B37" s="9">
        <v>3818</v>
      </c>
      <c r="C37" s="9">
        <v>4288</v>
      </c>
      <c r="D37" s="9">
        <v>4123</v>
      </c>
      <c r="E37" s="9">
        <v>5143</v>
      </c>
      <c r="F37" s="9">
        <v>8008</v>
      </c>
      <c r="G37" s="9">
        <v>7717</v>
      </c>
      <c r="H37" s="9">
        <v>11544</v>
      </c>
      <c r="I37" s="9">
        <v>22408</v>
      </c>
      <c r="J37" s="9">
        <v>6371</v>
      </c>
      <c r="K37" s="9">
        <v>3953</v>
      </c>
      <c r="L37" s="9">
        <v>2847</v>
      </c>
    </row>
    <row r="38" spans="1:12" s="4" customFormat="1" ht="12" customHeight="1">
      <c r="A38" s="11" t="s">
        <v>24</v>
      </c>
      <c r="B38" s="12">
        <f>SUM(B31:B37)</f>
        <v>10934</v>
      </c>
      <c r="C38" s="12">
        <f aca="true" t="shared" si="1" ref="C38:L38">SUM(C31:C37)</f>
        <v>13459</v>
      </c>
      <c r="D38" s="12">
        <f t="shared" si="1"/>
        <v>21216</v>
      </c>
      <c r="E38" s="12">
        <f t="shared" si="1"/>
        <v>45747</v>
      </c>
      <c r="F38" s="12">
        <f t="shared" si="1"/>
        <v>62263</v>
      </c>
      <c r="G38" s="12">
        <f t="shared" si="1"/>
        <v>59425</v>
      </c>
      <c r="H38" s="12">
        <f t="shared" si="1"/>
        <v>105298</v>
      </c>
      <c r="I38" s="12">
        <v>153802</v>
      </c>
      <c r="J38" s="12">
        <f t="shared" si="1"/>
        <v>48688</v>
      </c>
      <c r="K38" s="12">
        <f t="shared" si="1"/>
        <v>14488</v>
      </c>
      <c r="L38" s="12">
        <f t="shared" si="1"/>
        <v>11082</v>
      </c>
    </row>
    <row r="39" spans="1:12" s="4" customFormat="1" ht="12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4" customFormat="1" ht="12" customHeight="1">
      <c r="A40" s="13" t="s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4" customFormat="1" ht="12" customHeight="1">
      <c r="A41" s="10" t="s">
        <v>39</v>
      </c>
      <c r="B41" s="9">
        <v>3334</v>
      </c>
      <c r="C41" s="9">
        <v>3238</v>
      </c>
      <c r="D41" s="9">
        <v>7693</v>
      </c>
      <c r="E41" s="9">
        <v>17808</v>
      </c>
      <c r="F41" s="9">
        <v>32849</v>
      </c>
      <c r="G41" s="9">
        <v>40138</v>
      </c>
      <c r="H41" s="9">
        <v>38221</v>
      </c>
      <c r="I41" s="9">
        <v>50724</v>
      </c>
      <c r="J41" s="9">
        <v>27038</v>
      </c>
      <c r="K41" s="9">
        <v>7583</v>
      </c>
      <c r="L41" s="9">
        <v>3366</v>
      </c>
    </row>
    <row r="42" spans="1:12" s="4" customFormat="1" ht="12" customHeight="1">
      <c r="A42" s="10" t="s">
        <v>40</v>
      </c>
      <c r="B42" s="9">
        <v>559</v>
      </c>
      <c r="C42" s="9">
        <v>446</v>
      </c>
      <c r="D42" s="9">
        <v>1138</v>
      </c>
      <c r="E42" s="9">
        <v>2531</v>
      </c>
      <c r="F42" s="9">
        <v>6688</v>
      </c>
      <c r="G42" s="9">
        <v>6279</v>
      </c>
      <c r="H42" s="9">
        <v>7123</v>
      </c>
      <c r="I42" s="9">
        <v>14311</v>
      </c>
      <c r="J42" s="9">
        <v>4976</v>
      </c>
      <c r="K42" s="9">
        <v>1304</v>
      </c>
      <c r="L42" s="9">
        <v>674</v>
      </c>
    </row>
    <row r="43" spans="1:12" s="4" customFormat="1" ht="12" customHeight="1">
      <c r="A43" s="10" t="s">
        <v>41</v>
      </c>
      <c r="B43" s="9">
        <v>2315</v>
      </c>
      <c r="C43" s="9">
        <v>2298</v>
      </c>
      <c r="D43" s="9">
        <v>3599</v>
      </c>
      <c r="E43" s="9">
        <v>5456</v>
      </c>
      <c r="F43" s="9">
        <v>7041</v>
      </c>
      <c r="G43" s="9">
        <v>6853</v>
      </c>
      <c r="H43" s="9">
        <v>10145</v>
      </c>
      <c r="I43" s="9">
        <v>16520</v>
      </c>
      <c r="J43" s="9">
        <v>6327</v>
      </c>
      <c r="K43" s="9">
        <v>4566</v>
      </c>
      <c r="L43" s="9">
        <v>2683</v>
      </c>
    </row>
    <row r="44" spans="1:12" s="4" customFormat="1" ht="12" customHeight="1">
      <c r="A44" s="10" t="s">
        <v>42</v>
      </c>
      <c r="B44" s="9">
        <v>1612</v>
      </c>
      <c r="C44" s="9">
        <v>622</v>
      </c>
      <c r="D44" s="9">
        <v>1237</v>
      </c>
      <c r="E44" s="9">
        <v>4154</v>
      </c>
      <c r="F44" s="9">
        <v>9103</v>
      </c>
      <c r="G44" s="9">
        <v>10107</v>
      </c>
      <c r="H44" s="9">
        <v>8797</v>
      </c>
      <c r="I44" s="9">
        <v>18131</v>
      </c>
      <c r="J44" s="9">
        <v>9221</v>
      </c>
      <c r="K44" s="9">
        <v>1840</v>
      </c>
      <c r="L44" s="9">
        <v>1309</v>
      </c>
    </row>
    <row r="45" spans="1:12" s="4" customFormat="1" ht="12" customHeight="1">
      <c r="A45" s="10" t="s">
        <v>43</v>
      </c>
      <c r="B45" s="9">
        <v>731</v>
      </c>
      <c r="C45" s="9">
        <v>1624</v>
      </c>
      <c r="D45" s="9">
        <v>1231</v>
      </c>
      <c r="E45" s="9">
        <v>1276</v>
      </c>
      <c r="F45" s="9">
        <v>1977</v>
      </c>
      <c r="G45" s="9">
        <v>1816</v>
      </c>
      <c r="H45" s="9">
        <v>3425</v>
      </c>
      <c r="I45" s="9">
        <v>4313</v>
      </c>
      <c r="J45" s="9">
        <v>1897</v>
      </c>
      <c r="K45" s="9">
        <v>926</v>
      </c>
      <c r="L45" s="9">
        <v>788</v>
      </c>
    </row>
    <row r="46" spans="1:12" s="4" customFormat="1" ht="12" customHeight="1">
      <c r="A46" s="10" t="s">
        <v>44</v>
      </c>
      <c r="B46" s="9">
        <f>+B49-(B28+B38+B41+B42+B43+B44+B45)</f>
        <v>10326</v>
      </c>
      <c r="C46" s="9">
        <f aca="true" t="shared" si="2" ref="C46:L46">+C49-(C28+C38+C41+C42+C43+C44+C45)</f>
        <v>13040</v>
      </c>
      <c r="D46" s="9">
        <f t="shared" si="2"/>
        <v>16508</v>
      </c>
      <c r="E46" s="9">
        <f t="shared" si="2"/>
        <v>21992</v>
      </c>
      <c r="F46" s="9">
        <f t="shared" si="2"/>
        <v>19691</v>
      </c>
      <c r="G46" s="9">
        <f t="shared" si="2"/>
        <v>27506</v>
      </c>
      <c r="H46" s="9">
        <f t="shared" si="2"/>
        <v>31541</v>
      </c>
      <c r="I46" s="9">
        <v>75442</v>
      </c>
      <c r="J46" s="9">
        <f t="shared" si="2"/>
        <v>20811</v>
      </c>
      <c r="K46" s="9">
        <f t="shared" si="2"/>
        <v>14780</v>
      </c>
      <c r="L46" s="9">
        <f t="shared" si="2"/>
        <v>11965</v>
      </c>
    </row>
    <row r="47" spans="1:12" s="4" customFormat="1" ht="12" customHeight="1">
      <c r="A47" s="11" t="s">
        <v>24</v>
      </c>
      <c r="B47" s="12">
        <f>SUM(B41:B46)</f>
        <v>18877</v>
      </c>
      <c r="C47" s="12">
        <f aca="true" t="shared" si="3" ref="C47:L47">SUM(C41:C46)</f>
        <v>21268</v>
      </c>
      <c r="D47" s="12">
        <f t="shared" si="3"/>
        <v>31406</v>
      </c>
      <c r="E47" s="12">
        <f t="shared" si="3"/>
        <v>53217</v>
      </c>
      <c r="F47" s="12">
        <f t="shared" si="3"/>
        <v>77349</v>
      </c>
      <c r="G47" s="12">
        <f t="shared" si="3"/>
        <v>92699</v>
      </c>
      <c r="H47" s="12">
        <f t="shared" si="3"/>
        <v>99252</v>
      </c>
      <c r="I47" s="12">
        <v>179441</v>
      </c>
      <c r="J47" s="12">
        <f t="shared" si="3"/>
        <v>70270</v>
      </c>
      <c r="K47" s="12">
        <f t="shared" si="3"/>
        <v>30999</v>
      </c>
      <c r="L47" s="12">
        <f t="shared" si="3"/>
        <v>20785</v>
      </c>
    </row>
    <row r="48" spans="1:12" s="4" customFormat="1" ht="12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s="4" customFormat="1" ht="12" customHeight="1">
      <c r="A49" s="15" t="s">
        <v>45</v>
      </c>
      <c r="B49" s="16">
        <v>53748</v>
      </c>
      <c r="C49" s="16">
        <v>82390</v>
      </c>
      <c r="D49" s="16">
        <v>136827</v>
      </c>
      <c r="E49" s="16">
        <v>257321</v>
      </c>
      <c r="F49" s="16">
        <v>383789</v>
      </c>
      <c r="G49" s="16">
        <v>349757</v>
      </c>
      <c r="H49" s="16">
        <v>468007</v>
      </c>
      <c r="I49" s="20">
        <v>842028</v>
      </c>
      <c r="J49" s="16">
        <v>268205</v>
      </c>
      <c r="K49" s="16">
        <v>89150</v>
      </c>
      <c r="L49" s="16">
        <v>64540</v>
      </c>
    </row>
    <row r="50" s="4" customFormat="1" ht="12" customHeight="1">
      <c r="A50" s="3" t="s">
        <v>46</v>
      </c>
    </row>
    <row r="51" s="4" customFormat="1" ht="12" customHeight="1">
      <c r="A51" s="3" t="s">
        <v>49</v>
      </c>
    </row>
    <row r="52" s="4" customFormat="1" ht="12" customHeight="1">
      <c r="A52" s="4" t="s">
        <v>52</v>
      </c>
    </row>
    <row r="53" spans="1:12" s="4" customFormat="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s="4" customFormat="1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4" customFormat="1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4" customFormat="1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4" customFormat="1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2004-11-23T13:59:02Z</cp:lastPrinted>
  <dcterms:created xsi:type="dcterms:W3CDTF">2003-10-21T13:05:24Z</dcterms:created>
  <dcterms:modified xsi:type="dcterms:W3CDTF">2008-11-06T13:43:33Z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