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30" windowWidth="15330" windowHeight="4575" activeTab="0"/>
  </bookViews>
  <sheets>
    <sheet name="tav.2.4 2001" sheetId="1" r:id="rId1"/>
  </sheets>
  <definedNames>
    <definedName name="_xlnm.Print_Area" localSheetId="0">'tav.2.4 2001'!$A$1:$L$57</definedName>
  </definedNames>
  <calcPr fullCalcOnLoad="1" fullPrecision="0"/>
</workbook>
</file>

<file path=xl/sharedStrings.xml><?xml version="1.0" encoding="utf-8"?>
<sst xmlns="http://schemas.openxmlformats.org/spreadsheetml/2006/main" count="124" uniqueCount="64">
  <si>
    <t>Totale</t>
  </si>
  <si>
    <t>Ancona</t>
  </si>
  <si>
    <t>Augusta</t>
  </si>
  <si>
    <t>Bari</t>
  </si>
  <si>
    <t>Brindisi</t>
  </si>
  <si>
    <t>Cagliari</t>
  </si>
  <si>
    <t>Catania</t>
  </si>
  <si>
    <t>Chioggia</t>
  </si>
  <si>
    <t>Civitavecchia</t>
  </si>
  <si>
    <t>Falconara Marittima</t>
  </si>
  <si>
    <t>Fiumicino</t>
  </si>
  <si>
    <t>Gaeta</t>
  </si>
  <si>
    <t>Gela</t>
  </si>
  <si>
    <t>Genova</t>
  </si>
  <si>
    <t>Gioia Tauro</t>
  </si>
  <si>
    <t>La Spezia</t>
  </si>
  <si>
    <t>Lipari</t>
  </si>
  <si>
    <t>Livorno</t>
  </si>
  <si>
    <t>Milazzo</t>
  </si>
  <si>
    <t>Monfalcone</t>
  </si>
  <si>
    <t>Napoli</t>
  </si>
  <si>
    <t>Olbia</t>
  </si>
  <si>
    <t>Ortona</t>
  </si>
  <si>
    <t>Palermo</t>
  </si>
  <si>
    <t>Piombino</t>
  </si>
  <si>
    <t>Porto Foxi</t>
  </si>
  <si>
    <t>Porto Nogaro</t>
  </si>
  <si>
    <t>Porto Torres</t>
  </si>
  <si>
    <t>Portovesme</t>
  </si>
  <si>
    <t>Ravenna</t>
  </si>
  <si>
    <t>Salerno</t>
  </si>
  <si>
    <t>Santa Panagia</t>
  </si>
  <si>
    <t>Savona - Vado</t>
  </si>
  <si>
    <t>Taranto</t>
  </si>
  <si>
    <t>Trieste</t>
  </si>
  <si>
    <t>Venezia</t>
  </si>
  <si>
    <t>PORTI</t>
  </si>
  <si>
    <t>Altri porti</t>
  </si>
  <si>
    <t>Prodotti agricoli e animali vivi</t>
  </si>
  <si>
    <t>Derrate alimentari e foraggio</t>
  </si>
  <si>
    <t>Combustibili e minerali solidi</t>
  </si>
  <si>
    <t>Prodotti petroliferi</t>
  </si>
  <si>
    <t>Minerali e cascami per la metallurgia</t>
  </si>
  <si>
    <t>Prodotti metallurgici</t>
  </si>
  <si>
    <t>Min.greggi o manifatt. e mater. da costruzione</t>
  </si>
  <si>
    <t>Concimi</t>
  </si>
  <si>
    <t>Prodotti chimici</t>
  </si>
  <si>
    <t>Macchine, veicoli, oggetti manifatt. e transazioni spec.</t>
  </si>
  <si>
    <t>Barletta</t>
  </si>
  <si>
    <t>Marina Di Carrara</t>
  </si>
  <si>
    <t>Messina</t>
  </si>
  <si>
    <r>
      <t>Fonte</t>
    </r>
    <r>
      <rPr>
        <sz val="7"/>
        <color indexed="8"/>
        <rFont val="Arial"/>
        <family val="2"/>
      </rPr>
      <t>: Istat</t>
    </r>
  </si>
  <si>
    <r>
      <t>Nota:</t>
    </r>
    <r>
      <rPr>
        <sz val="7"/>
        <rFont val="Arial"/>
        <family val="2"/>
      </rPr>
      <t xml:space="preserve">  Le eventuali differenze nei totali di riga e di colonna sono dovute alla procedura di arrotondamento.</t>
    </r>
  </si>
  <si>
    <t>Oristano</t>
  </si>
  <si>
    <t>Trapani</t>
  </si>
  <si>
    <t>Vibo Valentia</t>
  </si>
  <si>
    <t>Manfredonia</t>
  </si>
  <si>
    <t>Porto Empedocle</t>
  </si>
  <si>
    <t>TOTALE</t>
  </si>
  <si>
    <t>_</t>
  </si>
  <si>
    <t xml:space="preserve">  _</t>
  </si>
  <si>
    <t xml:space="preserve">    _ </t>
  </si>
  <si>
    <t>(a) Porti che trattano annualmente, nel  complesso della navigazione, più di 1.000.000 di tonnellate di merci (Direttiva comunitaria n. 64/95, Art. 4, comma 2).</t>
  </si>
  <si>
    <t>Tavola 18.13</t>
  </si>
</sst>
</file>

<file path=xl/styles.xml><?xml version="1.0" encoding="utf-8"?>
<styleSheet xmlns="http://schemas.openxmlformats.org/spreadsheetml/2006/main">
  <numFmts count="25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,##0.0"/>
    <numFmt numFmtId="179" formatCode="_-* #,##0_-;\-* #,##0_-;_-* &quot;-&quot;??_-;_-@_-"/>
    <numFmt numFmtId="180" formatCode="0_ ;\-0\ "/>
  </numFmts>
  <fonts count="10">
    <font>
      <sz val="10"/>
      <name val="Arial"/>
      <family val="0"/>
    </font>
    <font>
      <b/>
      <sz val="9"/>
      <name val="Arial"/>
      <family val="2"/>
    </font>
    <font>
      <sz val="7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7"/>
      <name val="Arial"/>
      <family val="2"/>
    </font>
    <font>
      <b/>
      <sz val="7"/>
      <name val="Arial"/>
      <family val="2"/>
    </font>
    <font>
      <sz val="10"/>
      <color indexed="8"/>
      <name val="Arial"/>
      <family val="0"/>
    </font>
    <font>
      <sz val="7"/>
      <color indexed="8"/>
      <name val="Arial"/>
      <family val="2"/>
    </font>
    <font>
      <i/>
      <sz val="7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49" fontId="1" fillId="2" borderId="0" xfId="0" applyNumberFormat="1" applyFont="1" applyFill="1" applyAlignment="1">
      <alignment vertical="top"/>
    </xf>
    <xf numFmtId="49" fontId="1" fillId="2" borderId="0" xfId="0" applyNumberFormat="1" applyFont="1" applyFill="1" applyAlignment="1">
      <alignment horizontal="centerContinuous"/>
    </xf>
    <xf numFmtId="49" fontId="1" fillId="2" borderId="0" xfId="0" applyNumberFormat="1" applyFont="1" applyFill="1" applyAlignment="1">
      <alignment/>
    </xf>
    <xf numFmtId="49" fontId="3" fillId="2" borderId="0" xfId="0" applyNumberFormat="1" applyFont="1" applyFill="1" applyAlignment="1">
      <alignment horizontal="left"/>
    </xf>
    <xf numFmtId="49" fontId="4" fillId="2" borderId="0" xfId="0" applyNumberFormat="1" applyFont="1" applyFill="1" applyAlignment="1">
      <alignment horizontal="centerContinuous"/>
    </xf>
    <xf numFmtId="49" fontId="4" fillId="2" borderId="0" xfId="0" applyNumberFormat="1" applyFont="1" applyFill="1" applyAlignment="1">
      <alignment/>
    </xf>
    <xf numFmtId="49" fontId="2" fillId="2" borderId="0" xfId="0" applyNumberFormat="1" applyFont="1" applyFill="1" applyAlignment="1">
      <alignment/>
    </xf>
    <xf numFmtId="49" fontId="5" fillId="2" borderId="0" xfId="0" applyNumberFormat="1" applyFont="1" applyFill="1" applyAlignment="1">
      <alignment/>
    </xf>
    <xf numFmtId="49" fontId="6" fillId="2" borderId="0" xfId="0" applyNumberFormat="1" applyFont="1" applyFill="1" applyAlignment="1">
      <alignment/>
    </xf>
    <xf numFmtId="49" fontId="2" fillId="2" borderId="0" xfId="0" applyNumberFormat="1" applyFont="1" applyFill="1" applyBorder="1" applyAlignment="1">
      <alignment/>
    </xf>
    <xf numFmtId="49" fontId="2" fillId="2" borderId="0" xfId="0" applyNumberFormat="1" applyFont="1" applyFill="1" applyBorder="1" applyAlignment="1">
      <alignment horizontal="centerContinuous" wrapText="1"/>
    </xf>
    <xf numFmtId="49" fontId="2" fillId="2" borderId="0" xfId="0" applyNumberFormat="1" applyFont="1" applyFill="1" applyBorder="1" applyAlignment="1">
      <alignment horizontal="centerContinuous"/>
    </xf>
    <xf numFmtId="0" fontId="9" fillId="0" borderId="0" xfId="17" applyFont="1" applyFill="1" applyBorder="1" applyAlignment="1">
      <alignment wrapText="1"/>
      <protection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/>
    </xf>
    <xf numFmtId="0" fontId="8" fillId="0" borderId="0" xfId="17" applyFont="1" applyFill="1" applyBorder="1" applyAlignment="1">
      <alignment wrapText="1"/>
      <protection/>
    </xf>
    <xf numFmtId="3" fontId="8" fillId="0" borderId="0" xfId="17" applyNumberFormat="1" applyFont="1" applyFill="1" applyBorder="1" applyAlignment="1">
      <alignment horizontal="right" wrapText="1"/>
      <protection/>
    </xf>
    <xf numFmtId="3" fontId="6" fillId="0" borderId="0" xfId="0" applyNumberFormat="1" applyFont="1" applyBorder="1" applyAlignment="1">
      <alignment/>
    </xf>
    <xf numFmtId="49" fontId="5" fillId="2" borderId="0" xfId="0" applyNumberFormat="1" applyFont="1" applyFill="1" applyBorder="1" applyAlignment="1">
      <alignment/>
    </xf>
    <xf numFmtId="1" fontId="2" fillId="2" borderId="0" xfId="0" applyNumberFormat="1" applyFont="1" applyFill="1" applyAlignment="1">
      <alignment/>
    </xf>
    <xf numFmtId="1" fontId="1" fillId="2" borderId="0" xfId="0" applyNumberFormat="1" applyFont="1" applyFill="1" applyAlignment="1">
      <alignment/>
    </xf>
    <xf numFmtId="1" fontId="4" fillId="2" borderId="0" xfId="0" applyNumberFormat="1" applyFont="1" applyFill="1" applyAlignment="1">
      <alignment/>
    </xf>
    <xf numFmtId="1" fontId="5" fillId="2" borderId="0" xfId="0" applyNumberFormat="1" applyFont="1" applyFill="1" applyAlignment="1">
      <alignment/>
    </xf>
    <xf numFmtId="1" fontId="6" fillId="2" borderId="0" xfId="0" applyNumberFormat="1" applyFont="1" applyFill="1" applyAlignment="1">
      <alignment/>
    </xf>
    <xf numFmtId="1" fontId="2" fillId="2" borderId="0" xfId="0" applyNumberFormat="1" applyFont="1" applyFill="1" applyBorder="1" applyAlignment="1">
      <alignment/>
    </xf>
    <xf numFmtId="3" fontId="2" fillId="2" borderId="0" xfId="16" applyNumberFormat="1" applyFont="1" applyFill="1" applyAlignment="1">
      <alignment horizontal="right"/>
    </xf>
    <xf numFmtId="49" fontId="2" fillId="2" borderId="0" xfId="16" applyNumberFormat="1" applyFont="1" applyFill="1" applyAlignment="1">
      <alignment/>
    </xf>
    <xf numFmtId="49" fontId="6" fillId="2" borderId="1" xfId="16" applyNumberFormat="1" applyFont="1" applyFill="1" applyBorder="1" applyAlignment="1">
      <alignment/>
    </xf>
    <xf numFmtId="3" fontId="6" fillId="2" borderId="1" xfId="16" applyNumberFormat="1" applyFont="1" applyFill="1" applyBorder="1" applyAlignment="1">
      <alignment horizontal="right"/>
    </xf>
    <xf numFmtId="179" fontId="2" fillId="2" borderId="0" xfId="15" applyNumberFormat="1" applyFont="1" applyFill="1" applyAlignment="1">
      <alignment horizontal="right"/>
    </xf>
    <xf numFmtId="179" fontId="2" fillId="0" borderId="0" xfId="15" applyNumberFormat="1" applyFont="1" applyFill="1" applyAlignment="1">
      <alignment horizontal="right"/>
    </xf>
    <xf numFmtId="49" fontId="2" fillId="0" borderId="0" xfId="16" applyNumberFormat="1" applyFont="1" applyFill="1" applyAlignment="1">
      <alignment/>
    </xf>
    <xf numFmtId="3" fontId="2" fillId="0" borderId="0" xfId="16" applyNumberFormat="1" applyFont="1" applyFill="1" applyAlignment="1">
      <alignment horizontal="right"/>
    </xf>
    <xf numFmtId="1" fontId="2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/>
    </xf>
    <xf numFmtId="1" fontId="5" fillId="0" borderId="0" xfId="0" applyNumberFormat="1" applyFont="1" applyFill="1" applyAlignment="1">
      <alignment/>
    </xf>
    <xf numFmtId="49" fontId="5" fillId="0" borderId="0" xfId="0" applyNumberFormat="1" applyFont="1" applyFill="1" applyAlignment="1">
      <alignment/>
    </xf>
    <xf numFmtId="3" fontId="2" fillId="0" borderId="0" xfId="16" applyNumberFormat="1" applyFont="1" applyFill="1" applyBorder="1" applyAlignment="1">
      <alignment horizontal="right"/>
    </xf>
    <xf numFmtId="0" fontId="2" fillId="0" borderId="2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8" fillId="0" borderId="0" xfId="17" applyNumberFormat="1" applyFont="1" applyFill="1" applyBorder="1" applyAlignment="1">
      <alignment wrapText="1"/>
      <protection/>
    </xf>
    <xf numFmtId="0" fontId="0" fillId="0" borderId="0" xfId="0" applyNumberFormat="1" applyAlignment="1">
      <alignment/>
    </xf>
    <xf numFmtId="0" fontId="2" fillId="0" borderId="2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</cellXfs>
  <cellStyles count="7">
    <cellStyle name="Normal" xfId="0"/>
    <cellStyle name="Comma" xfId="15"/>
    <cellStyle name="Comma [0]" xfId="16"/>
    <cellStyle name="Normale_2002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762000</xdr:colOff>
      <xdr:row>0</xdr:row>
      <xdr:rowOff>0</xdr:rowOff>
    </xdr:from>
    <xdr:to>
      <xdr:col>11</xdr:col>
      <xdr:colOff>266700</xdr:colOff>
      <xdr:row>2</xdr:row>
      <xdr:rowOff>47625</xdr:rowOff>
    </xdr:to>
    <xdr:sp>
      <xdr:nvSpPr>
        <xdr:cNvPr id="1" name="Testo 7"/>
        <xdr:cNvSpPr txBox="1">
          <a:spLocks noChangeArrowheads="1"/>
        </xdr:cNvSpPr>
      </xdr:nvSpPr>
      <xdr:spPr>
        <a:xfrm>
          <a:off x="762000" y="0"/>
          <a:ext cx="5781675" cy="400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Merci trasportate nel complesso della navigazione per capitoli merceologici e porto (a) di sbarco e imbarco - Anno 2006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(in migliaia di tonnellate)</a:t>
          </a:r>
        </a:p>
      </xdr:txBody>
    </xdr:sp>
    <xdr:clientData/>
  </xdr:twoCellAnchor>
  <xdr:twoCellAnchor>
    <xdr:from>
      <xdr:col>0</xdr:col>
      <xdr:colOff>19050</xdr:colOff>
      <xdr:row>64</xdr:row>
      <xdr:rowOff>38100</xdr:rowOff>
    </xdr:from>
    <xdr:to>
      <xdr:col>2</xdr:col>
      <xdr:colOff>276225</xdr:colOff>
      <xdr:row>65</xdr:row>
      <xdr:rowOff>28575</xdr:rowOff>
    </xdr:to>
    <xdr:sp>
      <xdr:nvSpPr>
        <xdr:cNvPr id="2" name="Testo 8"/>
        <xdr:cNvSpPr txBox="1">
          <a:spLocks noChangeArrowheads="1"/>
        </xdr:cNvSpPr>
      </xdr:nvSpPr>
      <xdr:spPr>
        <a:xfrm>
          <a:off x="19050" y="9991725"/>
          <a:ext cx="1628775" cy="142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9"/>
  <sheetViews>
    <sheetView tabSelected="1" workbookViewId="0" topLeftCell="A1">
      <selection activeCell="A1" sqref="A1"/>
    </sheetView>
  </sheetViews>
  <sheetFormatPr defaultColWidth="9.140625" defaultRowHeight="9" customHeight="1"/>
  <cols>
    <col min="1" max="1" width="13.00390625" style="7" customWidth="1"/>
    <col min="2" max="2" width="7.57421875" style="7" customWidth="1"/>
    <col min="3" max="3" width="7.7109375" style="7" customWidth="1"/>
    <col min="4" max="4" width="9.421875" style="7" customWidth="1"/>
    <col min="5" max="5" width="6.8515625" style="7" customWidth="1"/>
    <col min="6" max="6" width="9.00390625" style="7" customWidth="1"/>
    <col min="7" max="7" width="7.8515625" style="7" customWidth="1"/>
    <col min="8" max="8" width="9.140625" style="7" customWidth="1"/>
    <col min="9" max="9" width="6.57421875" style="7" customWidth="1"/>
    <col min="10" max="10" width="6.28125" style="7" customWidth="1"/>
    <col min="11" max="11" width="10.7109375" style="7" customWidth="1"/>
    <col min="12" max="12" width="7.7109375" style="7" customWidth="1"/>
    <col min="13" max="18" width="9.140625" style="21" customWidth="1"/>
    <col min="19" max="16384" width="9.140625" style="7" customWidth="1"/>
  </cols>
  <sheetData>
    <row r="1" spans="1:18" s="3" customFormat="1" ht="13.5" customHeight="1">
      <c r="A1" s="1" t="s">
        <v>63</v>
      </c>
      <c r="B1" s="2"/>
      <c r="C1" s="2"/>
      <c r="D1" s="2"/>
      <c r="E1" s="2"/>
      <c r="F1" s="2"/>
      <c r="M1" s="22"/>
      <c r="N1" s="22"/>
      <c r="O1" s="22"/>
      <c r="P1" s="22"/>
      <c r="Q1" s="22"/>
      <c r="R1" s="22"/>
    </row>
    <row r="2" spans="1:18" s="6" customFormat="1" ht="14.25" customHeight="1">
      <c r="A2" s="4"/>
      <c r="B2" s="5"/>
      <c r="C2" s="5"/>
      <c r="D2" s="5"/>
      <c r="E2" s="5"/>
      <c r="F2" s="5"/>
      <c r="M2" s="23"/>
      <c r="N2" s="23"/>
      <c r="O2" s="23"/>
      <c r="P2" s="23"/>
      <c r="Q2" s="23"/>
      <c r="R2" s="23"/>
    </row>
    <row r="3" spans="1:6" ht="12" customHeight="1">
      <c r="A3" s="11"/>
      <c r="B3" s="12"/>
      <c r="C3" s="12"/>
      <c r="D3" s="12"/>
      <c r="E3" s="12"/>
      <c r="F3" s="12"/>
    </row>
    <row r="4" spans="1:12" ht="15" customHeight="1">
      <c r="A4" s="48" t="s">
        <v>36</v>
      </c>
      <c r="B4" s="40" t="s">
        <v>38</v>
      </c>
      <c r="C4" s="40" t="s">
        <v>39</v>
      </c>
      <c r="D4" s="40" t="s">
        <v>40</v>
      </c>
      <c r="E4" s="40" t="s">
        <v>41</v>
      </c>
      <c r="F4" s="40" t="s">
        <v>42</v>
      </c>
      <c r="G4" s="40" t="s">
        <v>43</v>
      </c>
      <c r="H4" s="40" t="s">
        <v>44</v>
      </c>
      <c r="I4" s="40" t="s">
        <v>45</v>
      </c>
      <c r="J4" s="40" t="s">
        <v>46</v>
      </c>
      <c r="K4" s="40" t="s">
        <v>47</v>
      </c>
      <c r="L4" s="45" t="s">
        <v>0</v>
      </c>
    </row>
    <row r="5" spans="1:12" ht="15" customHeight="1">
      <c r="A5" s="49"/>
      <c r="B5" s="41"/>
      <c r="C5" s="41"/>
      <c r="D5" s="41"/>
      <c r="E5" s="41"/>
      <c r="F5" s="41"/>
      <c r="G5" s="41"/>
      <c r="H5" s="41"/>
      <c r="I5" s="41"/>
      <c r="J5" s="41"/>
      <c r="K5" s="41"/>
      <c r="L5" s="46"/>
    </row>
    <row r="6" spans="1:12" ht="15" customHeight="1">
      <c r="A6" s="49"/>
      <c r="B6" s="41"/>
      <c r="C6" s="41"/>
      <c r="D6" s="41"/>
      <c r="E6" s="41"/>
      <c r="F6" s="41"/>
      <c r="G6" s="41"/>
      <c r="H6" s="41"/>
      <c r="I6" s="41"/>
      <c r="J6" s="41"/>
      <c r="K6" s="41"/>
      <c r="L6" s="46"/>
    </row>
    <row r="7" spans="1:12" ht="15" customHeight="1">
      <c r="A7" s="50"/>
      <c r="B7" s="42"/>
      <c r="C7" s="42"/>
      <c r="D7" s="42"/>
      <c r="E7" s="42"/>
      <c r="F7" s="42"/>
      <c r="G7" s="42"/>
      <c r="H7" s="42"/>
      <c r="I7" s="42"/>
      <c r="J7" s="42"/>
      <c r="K7" s="42"/>
      <c r="L7" s="47"/>
    </row>
    <row r="8" spans="1:12" ht="12" customHeight="1">
      <c r="A8" s="14"/>
      <c r="B8" s="15"/>
      <c r="C8" s="15"/>
      <c r="D8" s="15"/>
      <c r="E8" s="15"/>
      <c r="F8" s="15"/>
      <c r="G8" s="15"/>
      <c r="H8" s="15"/>
      <c r="I8" s="15"/>
      <c r="J8" s="15"/>
      <c r="K8" s="15"/>
      <c r="L8" s="16"/>
    </row>
    <row r="9" spans="1:12" ht="12" customHeight="1">
      <c r="A9" s="17" t="s">
        <v>32</v>
      </c>
      <c r="B9" s="32">
        <v>498</v>
      </c>
      <c r="C9" s="32">
        <v>435</v>
      </c>
      <c r="D9" s="32">
        <v>2734</v>
      </c>
      <c r="E9" s="32">
        <v>8439</v>
      </c>
      <c r="F9" s="32">
        <v>185</v>
      </c>
      <c r="G9" s="32">
        <v>316</v>
      </c>
      <c r="H9" s="32">
        <v>383</v>
      </c>
      <c r="I9" s="32">
        <v>45</v>
      </c>
      <c r="J9" s="32">
        <v>256</v>
      </c>
      <c r="K9" s="32">
        <v>2071</v>
      </c>
      <c r="L9" s="19">
        <f>SUM(B9:K9)</f>
        <v>15362</v>
      </c>
    </row>
    <row r="10" spans="1:12" ht="12" customHeight="1">
      <c r="A10" s="17" t="s">
        <v>13</v>
      </c>
      <c r="B10" s="32">
        <v>1770</v>
      </c>
      <c r="C10" s="32">
        <v>2708</v>
      </c>
      <c r="D10" s="32">
        <v>1175</v>
      </c>
      <c r="E10" s="32">
        <v>18442</v>
      </c>
      <c r="F10" s="32">
        <v>694</v>
      </c>
      <c r="G10" s="32">
        <v>6299</v>
      </c>
      <c r="H10" s="32">
        <v>1590</v>
      </c>
      <c r="I10" s="32">
        <v>105</v>
      </c>
      <c r="J10" s="32">
        <v>2587</v>
      </c>
      <c r="K10" s="32">
        <v>9054</v>
      </c>
      <c r="L10" s="19">
        <f>SUM(B10:K10)</f>
        <v>44424</v>
      </c>
    </row>
    <row r="11" spans="1:12" ht="12" customHeight="1">
      <c r="A11" s="17" t="s">
        <v>15</v>
      </c>
      <c r="B11" s="31">
        <v>814</v>
      </c>
      <c r="C11" s="31">
        <v>856</v>
      </c>
      <c r="D11" s="31">
        <v>1311</v>
      </c>
      <c r="E11" s="31">
        <v>4019</v>
      </c>
      <c r="F11" s="31">
        <v>180</v>
      </c>
      <c r="G11" s="31">
        <v>1295</v>
      </c>
      <c r="H11" s="31">
        <v>844</v>
      </c>
      <c r="I11" s="31">
        <v>9</v>
      </c>
      <c r="J11" s="31">
        <v>1289</v>
      </c>
      <c r="K11" s="31">
        <v>4583</v>
      </c>
      <c r="L11" s="19">
        <f>SUM(B11:K11)</f>
        <v>15200</v>
      </c>
    </row>
    <row r="12" spans="1:12" ht="12" customHeight="1">
      <c r="A12" s="17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9"/>
    </row>
    <row r="13" spans="1:18" s="8" customFormat="1" ht="12" customHeight="1">
      <c r="A13" s="28" t="s">
        <v>1</v>
      </c>
      <c r="B13" s="27">
        <v>794</v>
      </c>
      <c r="C13" s="27">
        <v>1175</v>
      </c>
      <c r="D13" s="27">
        <v>422</v>
      </c>
      <c r="E13" s="27">
        <v>119</v>
      </c>
      <c r="F13" s="27">
        <v>62</v>
      </c>
      <c r="G13" s="27">
        <v>227</v>
      </c>
      <c r="H13" s="27">
        <v>422</v>
      </c>
      <c r="I13" s="27">
        <v>1</v>
      </c>
      <c r="J13" s="27">
        <v>98</v>
      </c>
      <c r="K13" s="27">
        <v>1369</v>
      </c>
      <c r="L13" s="27">
        <f>SUM(B13:K13)</f>
        <v>4689</v>
      </c>
      <c r="M13" s="27"/>
      <c r="N13" s="24"/>
      <c r="O13" s="24"/>
      <c r="P13" s="24"/>
      <c r="Q13" s="24"/>
      <c r="R13" s="24"/>
    </row>
    <row r="14" spans="1:12" ht="12" customHeight="1">
      <c r="A14" s="28" t="s">
        <v>2</v>
      </c>
      <c r="B14" s="27">
        <v>16</v>
      </c>
      <c r="C14" s="27">
        <v>595</v>
      </c>
      <c r="D14" s="27">
        <v>203</v>
      </c>
      <c r="E14" s="27">
        <v>27697</v>
      </c>
      <c r="F14" s="27">
        <v>52</v>
      </c>
      <c r="G14" s="27">
        <v>115</v>
      </c>
      <c r="H14" s="27">
        <v>723</v>
      </c>
      <c r="I14" s="27">
        <v>90</v>
      </c>
      <c r="J14" s="27">
        <v>1374</v>
      </c>
      <c r="K14" s="27">
        <v>114</v>
      </c>
      <c r="L14" s="27">
        <f aca="true" t="shared" si="0" ref="L14:L53">SUM(B14:K14)</f>
        <v>30979</v>
      </c>
    </row>
    <row r="15" spans="1:12" ht="12" customHeight="1">
      <c r="A15" s="28" t="s">
        <v>3</v>
      </c>
      <c r="B15" s="27">
        <v>1264</v>
      </c>
      <c r="C15" s="27">
        <v>408</v>
      </c>
      <c r="D15" s="27">
        <v>178</v>
      </c>
      <c r="E15" s="27">
        <v>40</v>
      </c>
      <c r="F15" s="27">
        <v>19</v>
      </c>
      <c r="G15" s="27">
        <v>110</v>
      </c>
      <c r="H15" s="27">
        <v>188</v>
      </c>
      <c r="I15" s="27">
        <v>136</v>
      </c>
      <c r="J15" s="27">
        <v>25</v>
      </c>
      <c r="K15" s="27">
        <v>828</v>
      </c>
      <c r="L15" s="27">
        <f t="shared" si="0"/>
        <v>3196</v>
      </c>
    </row>
    <row r="16" spans="1:12" ht="12" customHeight="1">
      <c r="A16" s="28" t="s">
        <v>48</v>
      </c>
      <c r="B16" s="27">
        <v>212</v>
      </c>
      <c r="C16" s="27">
        <v>2</v>
      </c>
      <c r="D16" s="27">
        <v>10</v>
      </c>
      <c r="E16" s="27">
        <v>275</v>
      </c>
      <c r="F16" s="27" t="s">
        <v>60</v>
      </c>
      <c r="G16" s="27" t="s">
        <v>60</v>
      </c>
      <c r="H16" s="27">
        <v>622</v>
      </c>
      <c r="I16" s="27">
        <v>136</v>
      </c>
      <c r="J16" s="27">
        <v>32</v>
      </c>
      <c r="K16" s="27">
        <v>4</v>
      </c>
      <c r="L16" s="27">
        <f t="shared" si="0"/>
        <v>1293</v>
      </c>
    </row>
    <row r="17" spans="1:12" ht="12" customHeight="1">
      <c r="A17" s="28" t="s">
        <v>4</v>
      </c>
      <c r="B17" s="27">
        <v>105</v>
      </c>
      <c r="C17" s="27">
        <v>280</v>
      </c>
      <c r="D17" s="27">
        <v>5898</v>
      </c>
      <c r="E17" s="27">
        <v>2402</v>
      </c>
      <c r="F17" s="27">
        <v>6</v>
      </c>
      <c r="G17" s="27">
        <v>72</v>
      </c>
      <c r="H17" s="27">
        <v>363</v>
      </c>
      <c r="I17" s="27">
        <v>38</v>
      </c>
      <c r="J17" s="27">
        <v>221</v>
      </c>
      <c r="K17" s="27">
        <v>599</v>
      </c>
      <c r="L17" s="27">
        <f t="shared" si="0"/>
        <v>9984</v>
      </c>
    </row>
    <row r="18" spans="1:12" ht="12" customHeight="1">
      <c r="A18" s="28" t="s">
        <v>5</v>
      </c>
      <c r="B18" s="27">
        <v>287</v>
      </c>
      <c r="C18" s="27">
        <v>388</v>
      </c>
      <c r="D18" s="27">
        <v>5</v>
      </c>
      <c r="E18" s="27">
        <v>299</v>
      </c>
      <c r="F18" s="27">
        <v>290</v>
      </c>
      <c r="G18" s="27">
        <v>472</v>
      </c>
      <c r="H18" s="27">
        <v>1301</v>
      </c>
      <c r="I18" s="27">
        <v>72</v>
      </c>
      <c r="J18" s="27">
        <v>731</v>
      </c>
      <c r="K18" s="27">
        <v>5636</v>
      </c>
      <c r="L18" s="27">
        <f t="shared" si="0"/>
        <v>9481</v>
      </c>
    </row>
    <row r="19" spans="1:12" ht="12" customHeight="1">
      <c r="A19" s="28" t="s">
        <v>6</v>
      </c>
      <c r="B19" s="27">
        <v>164</v>
      </c>
      <c r="C19" s="27">
        <v>41</v>
      </c>
      <c r="D19" s="27">
        <v>5</v>
      </c>
      <c r="E19" s="27">
        <v>378</v>
      </c>
      <c r="F19" s="27">
        <v>14</v>
      </c>
      <c r="G19" s="27">
        <v>217</v>
      </c>
      <c r="H19" s="27">
        <v>39</v>
      </c>
      <c r="I19" s="27">
        <v>4</v>
      </c>
      <c r="J19" s="27">
        <v>215</v>
      </c>
      <c r="K19" s="27">
        <v>178</v>
      </c>
      <c r="L19" s="27">
        <f t="shared" si="0"/>
        <v>1255</v>
      </c>
    </row>
    <row r="20" spans="1:18" s="8" customFormat="1" ht="12" customHeight="1">
      <c r="A20" s="28" t="s">
        <v>7</v>
      </c>
      <c r="B20" s="27">
        <v>511</v>
      </c>
      <c r="C20" s="27">
        <v>138</v>
      </c>
      <c r="D20" s="27">
        <v>11</v>
      </c>
      <c r="E20" s="27" t="s">
        <v>60</v>
      </c>
      <c r="F20" s="27">
        <v>10</v>
      </c>
      <c r="G20" s="27">
        <v>850</v>
      </c>
      <c r="H20" s="27">
        <v>1118</v>
      </c>
      <c r="I20" s="27">
        <v>127</v>
      </c>
      <c r="J20" s="27">
        <v>33</v>
      </c>
      <c r="K20" s="27">
        <v>118</v>
      </c>
      <c r="L20" s="27">
        <f t="shared" si="0"/>
        <v>2916</v>
      </c>
      <c r="M20" s="24"/>
      <c r="N20" s="24"/>
      <c r="O20" s="24"/>
      <c r="P20" s="24"/>
      <c r="Q20" s="24"/>
      <c r="R20" s="24"/>
    </row>
    <row r="21" spans="1:18" s="8" customFormat="1" ht="12" customHeight="1">
      <c r="A21" s="28" t="s">
        <v>8</v>
      </c>
      <c r="B21" s="27">
        <v>336</v>
      </c>
      <c r="C21" s="27">
        <v>415</v>
      </c>
      <c r="D21" s="27">
        <v>388</v>
      </c>
      <c r="E21" s="27">
        <v>2079</v>
      </c>
      <c r="F21" s="27">
        <v>35</v>
      </c>
      <c r="G21" s="27">
        <v>485</v>
      </c>
      <c r="H21" s="27">
        <v>963</v>
      </c>
      <c r="I21" s="27">
        <v>1</v>
      </c>
      <c r="J21" s="27">
        <v>235</v>
      </c>
      <c r="K21" s="27">
        <v>1122</v>
      </c>
      <c r="L21" s="27">
        <f t="shared" si="0"/>
        <v>6059</v>
      </c>
      <c r="M21" s="24"/>
      <c r="N21" s="24"/>
      <c r="O21" s="24"/>
      <c r="P21" s="24"/>
      <c r="Q21" s="24"/>
      <c r="R21" s="24"/>
    </row>
    <row r="22" spans="1:12" ht="12" customHeight="1">
      <c r="A22" s="28" t="s">
        <v>9</v>
      </c>
      <c r="B22" s="27" t="s">
        <v>59</v>
      </c>
      <c r="C22" s="27" t="s">
        <v>59</v>
      </c>
      <c r="D22" s="27" t="s">
        <v>59</v>
      </c>
      <c r="E22" s="27">
        <v>4453</v>
      </c>
      <c r="F22" s="27" t="s">
        <v>60</v>
      </c>
      <c r="G22" s="27" t="s">
        <v>60</v>
      </c>
      <c r="H22" s="27" t="s">
        <v>60</v>
      </c>
      <c r="I22" s="27" t="s">
        <v>60</v>
      </c>
      <c r="J22" s="27" t="s">
        <v>60</v>
      </c>
      <c r="K22" s="27">
        <v>5</v>
      </c>
      <c r="L22" s="27">
        <f t="shared" si="0"/>
        <v>4458</v>
      </c>
    </row>
    <row r="23" spans="1:12" ht="12" customHeight="1">
      <c r="A23" s="28" t="s">
        <v>10</v>
      </c>
      <c r="B23" s="27" t="s">
        <v>59</v>
      </c>
      <c r="C23" s="27">
        <v>30</v>
      </c>
      <c r="D23" s="27" t="s">
        <v>59</v>
      </c>
      <c r="E23" s="27">
        <v>6566</v>
      </c>
      <c r="F23" s="27" t="s">
        <v>60</v>
      </c>
      <c r="G23" s="27" t="s">
        <v>60</v>
      </c>
      <c r="H23" s="27" t="s">
        <v>60</v>
      </c>
      <c r="I23" s="27" t="s">
        <v>61</v>
      </c>
      <c r="J23" s="27">
        <v>30</v>
      </c>
      <c r="K23" s="27" t="s">
        <v>61</v>
      </c>
      <c r="L23" s="27">
        <f t="shared" si="0"/>
        <v>6626</v>
      </c>
    </row>
    <row r="24" spans="1:12" ht="12" customHeight="1">
      <c r="A24" s="28" t="s">
        <v>11</v>
      </c>
      <c r="B24" s="27" t="s">
        <v>59</v>
      </c>
      <c r="C24" s="27">
        <v>11</v>
      </c>
      <c r="D24" s="27">
        <v>217</v>
      </c>
      <c r="E24" s="27">
        <v>1752</v>
      </c>
      <c r="F24" s="27">
        <v>9</v>
      </c>
      <c r="G24" s="27">
        <v>253</v>
      </c>
      <c r="H24" s="27">
        <v>171</v>
      </c>
      <c r="I24" s="27">
        <v>81</v>
      </c>
      <c r="J24" s="27">
        <v>124</v>
      </c>
      <c r="K24" s="27">
        <v>19</v>
      </c>
      <c r="L24" s="27">
        <f t="shared" si="0"/>
        <v>2637</v>
      </c>
    </row>
    <row r="25" spans="1:12" ht="12" customHeight="1">
      <c r="A25" s="28" t="s">
        <v>12</v>
      </c>
      <c r="B25" s="27" t="s">
        <v>59</v>
      </c>
      <c r="C25" s="27" t="s">
        <v>61</v>
      </c>
      <c r="D25" s="27" t="s">
        <v>61</v>
      </c>
      <c r="E25" s="27">
        <v>6903</v>
      </c>
      <c r="F25" s="27" t="s">
        <v>61</v>
      </c>
      <c r="G25" s="27" t="s">
        <v>61</v>
      </c>
      <c r="H25" s="27" t="s">
        <v>61</v>
      </c>
      <c r="I25" s="27" t="s">
        <v>61</v>
      </c>
      <c r="J25" s="27">
        <v>280</v>
      </c>
      <c r="K25" s="27" t="s">
        <v>61</v>
      </c>
      <c r="L25" s="27">
        <f t="shared" si="0"/>
        <v>7183</v>
      </c>
    </row>
    <row r="26" spans="1:12" ht="12" customHeight="1">
      <c r="A26" s="28" t="s">
        <v>14</v>
      </c>
      <c r="B26" s="31">
        <v>5530</v>
      </c>
      <c r="C26" s="31">
        <v>5203</v>
      </c>
      <c r="D26" s="31">
        <v>99</v>
      </c>
      <c r="E26" s="31">
        <v>258</v>
      </c>
      <c r="F26" s="31">
        <v>1520</v>
      </c>
      <c r="G26" s="31">
        <v>2882</v>
      </c>
      <c r="H26" s="31">
        <v>2243</v>
      </c>
      <c r="I26" s="31">
        <v>113</v>
      </c>
      <c r="J26" s="31">
        <v>2137</v>
      </c>
      <c r="K26" s="31">
        <v>8701</v>
      </c>
      <c r="L26" s="27">
        <f t="shared" si="0"/>
        <v>28686</v>
      </c>
    </row>
    <row r="27" spans="1:12" ht="12" customHeight="1">
      <c r="A27" s="28" t="s">
        <v>16</v>
      </c>
      <c r="B27" s="31">
        <v>9</v>
      </c>
      <c r="C27" s="31">
        <v>1432</v>
      </c>
      <c r="D27" s="31" t="s">
        <v>61</v>
      </c>
      <c r="E27" s="31">
        <v>30</v>
      </c>
      <c r="F27" s="31" t="s">
        <v>61</v>
      </c>
      <c r="G27" s="31" t="s">
        <v>61</v>
      </c>
      <c r="H27" s="31">
        <v>313</v>
      </c>
      <c r="I27" s="31" t="s">
        <v>61</v>
      </c>
      <c r="J27" s="31" t="s">
        <v>61</v>
      </c>
      <c r="K27" s="31">
        <v>152</v>
      </c>
      <c r="L27" s="27">
        <f t="shared" si="0"/>
        <v>1936</v>
      </c>
    </row>
    <row r="28" spans="1:12" ht="12" customHeight="1">
      <c r="A28" s="28" t="s">
        <v>17</v>
      </c>
      <c r="B28" s="31">
        <v>1838</v>
      </c>
      <c r="C28" s="31">
        <v>1815</v>
      </c>
      <c r="D28" s="31">
        <v>90</v>
      </c>
      <c r="E28" s="31">
        <v>8523</v>
      </c>
      <c r="F28" s="31">
        <v>668</v>
      </c>
      <c r="G28" s="31">
        <v>927</v>
      </c>
      <c r="H28" s="31">
        <v>3507</v>
      </c>
      <c r="I28" s="31">
        <v>114</v>
      </c>
      <c r="J28" s="31">
        <v>2816</v>
      </c>
      <c r="K28" s="31">
        <v>4253</v>
      </c>
      <c r="L28" s="27">
        <f t="shared" si="0"/>
        <v>24551</v>
      </c>
    </row>
    <row r="29" spans="1:12" ht="12" customHeight="1">
      <c r="A29" s="28" t="s">
        <v>56</v>
      </c>
      <c r="B29" s="31">
        <v>162</v>
      </c>
      <c r="C29" s="31">
        <v>233</v>
      </c>
      <c r="D29" s="31" t="s">
        <v>61</v>
      </c>
      <c r="E29" s="31">
        <v>9</v>
      </c>
      <c r="F29" s="31" t="s">
        <v>61</v>
      </c>
      <c r="G29" s="31" t="s">
        <v>61</v>
      </c>
      <c r="H29" s="31">
        <v>468</v>
      </c>
      <c r="I29" s="31">
        <v>206</v>
      </c>
      <c r="J29" s="31">
        <v>47</v>
      </c>
      <c r="K29" s="31">
        <v>18</v>
      </c>
      <c r="L29" s="27">
        <f t="shared" si="0"/>
        <v>1143</v>
      </c>
    </row>
    <row r="30" spans="1:12" ht="12" customHeight="1">
      <c r="A30" s="28" t="s">
        <v>49</v>
      </c>
      <c r="B30" s="31">
        <v>4</v>
      </c>
      <c r="C30" s="31">
        <v>51</v>
      </c>
      <c r="D30" s="31">
        <v>5</v>
      </c>
      <c r="E30" s="31">
        <v>5</v>
      </c>
      <c r="F30" s="31">
        <v>103</v>
      </c>
      <c r="G30" s="31">
        <v>411</v>
      </c>
      <c r="H30" s="31">
        <v>2477</v>
      </c>
      <c r="I30" s="31">
        <v>5</v>
      </c>
      <c r="J30" s="31" t="s">
        <v>61</v>
      </c>
      <c r="K30" s="31">
        <v>65</v>
      </c>
      <c r="L30" s="27">
        <f t="shared" si="0"/>
        <v>3126</v>
      </c>
    </row>
    <row r="31" spans="1:12" ht="12" customHeight="1">
      <c r="A31" s="28" t="s">
        <v>50</v>
      </c>
      <c r="B31" s="31" t="s">
        <v>61</v>
      </c>
      <c r="C31" s="31">
        <v>757</v>
      </c>
      <c r="D31" s="31">
        <v>14</v>
      </c>
      <c r="E31" s="31" t="s">
        <v>61</v>
      </c>
      <c r="F31" s="31">
        <v>1</v>
      </c>
      <c r="G31" s="31">
        <v>167</v>
      </c>
      <c r="H31" s="31">
        <v>58</v>
      </c>
      <c r="I31" s="31">
        <v>11</v>
      </c>
      <c r="J31" s="31">
        <v>6</v>
      </c>
      <c r="K31" s="31">
        <v>1360</v>
      </c>
      <c r="L31" s="27">
        <f t="shared" si="0"/>
        <v>2374</v>
      </c>
    </row>
    <row r="32" spans="1:12" ht="12" customHeight="1">
      <c r="A32" s="28" t="s">
        <v>18</v>
      </c>
      <c r="B32" s="31">
        <v>7</v>
      </c>
      <c r="C32" s="31">
        <v>41</v>
      </c>
      <c r="D32" s="31">
        <v>15</v>
      </c>
      <c r="E32" s="31">
        <v>17541</v>
      </c>
      <c r="F32" s="31">
        <v>2</v>
      </c>
      <c r="G32" s="31">
        <v>234</v>
      </c>
      <c r="H32" s="31">
        <v>61</v>
      </c>
      <c r="I32" s="31" t="s">
        <v>61</v>
      </c>
      <c r="J32" s="31">
        <v>17</v>
      </c>
      <c r="K32" s="31">
        <v>135</v>
      </c>
      <c r="L32" s="27">
        <f t="shared" si="0"/>
        <v>18053</v>
      </c>
    </row>
    <row r="33" spans="1:12" ht="12" customHeight="1">
      <c r="A33" s="28" t="s">
        <v>19</v>
      </c>
      <c r="B33" s="31">
        <v>297</v>
      </c>
      <c r="C33" s="31">
        <v>20</v>
      </c>
      <c r="D33" s="31">
        <v>859</v>
      </c>
      <c r="E33" s="31">
        <v>137</v>
      </c>
      <c r="F33" s="31">
        <v>104</v>
      </c>
      <c r="G33" s="31">
        <v>1839</v>
      </c>
      <c r="H33" s="31">
        <v>159</v>
      </c>
      <c r="I33" s="31">
        <v>38</v>
      </c>
      <c r="J33" s="31">
        <v>867</v>
      </c>
      <c r="K33" s="31">
        <v>196</v>
      </c>
      <c r="L33" s="27">
        <f t="shared" si="0"/>
        <v>4516</v>
      </c>
    </row>
    <row r="34" spans="1:18" s="9" customFormat="1" ht="12" customHeight="1">
      <c r="A34" s="28" t="s">
        <v>20</v>
      </c>
      <c r="B34" s="31">
        <v>760</v>
      </c>
      <c r="C34" s="31">
        <v>1317</v>
      </c>
      <c r="D34" s="31">
        <v>20</v>
      </c>
      <c r="E34" s="31">
        <v>5258</v>
      </c>
      <c r="F34" s="31">
        <v>121</v>
      </c>
      <c r="G34" s="31">
        <v>377</v>
      </c>
      <c r="H34" s="31">
        <v>428</v>
      </c>
      <c r="I34" s="31">
        <v>22</v>
      </c>
      <c r="J34" s="31">
        <v>712</v>
      </c>
      <c r="K34" s="31">
        <v>2390</v>
      </c>
      <c r="L34" s="27">
        <f t="shared" si="0"/>
        <v>11405</v>
      </c>
      <c r="M34" s="25"/>
      <c r="N34" s="25"/>
      <c r="O34" s="25"/>
      <c r="P34" s="25"/>
      <c r="Q34" s="25"/>
      <c r="R34" s="25"/>
    </row>
    <row r="35" spans="1:12" ht="12" customHeight="1">
      <c r="A35" s="28" t="s">
        <v>21</v>
      </c>
      <c r="B35" s="31">
        <v>477</v>
      </c>
      <c r="C35" s="31">
        <v>939</v>
      </c>
      <c r="D35" s="31">
        <v>4</v>
      </c>
      <c r="E35" s="31">
        <v>10</v>
      </c>
      <c r="F35" s="31">
        <v>375</v>
      </c>
      <c r="G35" s="31">
        <v>158</v>
      </c>
      <c r="H35" s="31">
        <v>1831</v>
      </c>
      <c r="I35" s="31">
        <v>16</v>
      </c>
      <c r="J35" s="31">
        <v>217</v>
      </c>
      <c r="K35" s="31">
        <v>1346</v>
      </c>
      <c r="L35" s="27">
        <f t="shared" si="0"/>
        <v>5373</v>
      </c>
    </row>
    <row r="36" spans="1:12" ht="12" customHeight="1">
      <c r="A36" s="28" t="s">
        <v>53</v>
      </c>
      <c r="B36" s="31">
        <v>398</v>
      </c>
      <c r="C36" s="31">
        <v>124</v>
      </c>
      <c r="D36" s="31">
        <v>127</v>
      </c>
      <c r="E36" s="31">
        <v>69</v>
      </c>
      <c r="F36" s="31">
        <v>6</v>
      </c>
      <c r="G36" s="31">
        <v>31</v>
      </c>
      <c r="H36" s="31">
        <v>856</v>
      </c>
      <c r="I36" s="31" t="s">
        <v>61</v>
      </c>
      <c r="J36" s="31">
        <v>37</v>
      </c>
      <c r="K36" s="31">
        <v>1</v>
      </c>
      <c r="L36" s="27">
        <f t="shared" si="0"/>
        <v>1649</v>
      </c>
    </row>
    <row r="37" spans="1:12" ht="12" customHeight="1">
      <c r="A37" s="28" t="s">
        <v>22</v>
      </c>
      <c r="B37" s="31">
        <v>195</v>
      </c>
      <c r="C37" s="31">
        <v>21</v>
      </c>
      <c r="D37" s="31">
        <v>18</v>
      </c>
      <c r="E37" s="31">
        <v>819</v>
      </c>
      <c r="F37" s="31">
        <v>19</v>
      </c>
      <c r="G37" s="31">
        <v>78</v>
      </c>
      <c r="H37" s="31">
        <v>296</v>
      </c>
      <c r="I37" s="31">
        <v>10</v>
      </c>
      <c r="J37" s="31">
        <v>11</v>
      </c>
      <c r="K37" s="31">
        <v>49</v>
      </c>
      <c r="L37" s="27">
        <f t="shared" si="0"/>
        <v>1516</v>
      </c>
    </row>
    <row r="38" spans="1:12" ht="12" customHeight="1">
      <c r="A38" s="28" t="s">
        <v>23</v>
      </c>
      <c r="B38" s="31">
        <v>297</v>
      </c>
      <c r="C38" s="31">
        <v>1590</v>
      </c>
      <c r="D38" s="31">
        <v>28</v>
      </c>
      <c r="E38" s="31">
        <v>929</v>
      </c>
      <c r="F38" s="31">
        <v>66</v>
      </c>
      <c r="G38" s="31">
        <v>197</v>
      </c>
      <c r="H38" s="31">
        <v>538</v>
      </c>
      <c r="I38" s="31">
        <v>12</v>
      </c>
      <c r="J38" s="31">
        <v>125</v>
      </c>
      <c r="K38" s="31">
        <v>1289</v>
      </c>
      <c r="L38" s="27">
        <f t="shared" si="0"/>
        <v>5071</v>
      </c>
    </row>
    <row r="39" spans="1:12" ht="12" customHeight="1">
      <c r="A39" s="28" t="s">
        <v>24</v>
      </c>
      <c r="B39" s="31">
        <v>241</v>
      </c>
      <c r="C39" s="31">
        <v>344</v>
      </c>
      <c r="D39" s="31">
        <v>1240</v>
      </c>
      <c r="E39" s="31">
        <v>491</v>
      </c>
      <c r="F39" s="31">
        <v>3236</v>
      </c>
      <c r="G39" s="31">
        <v>2405</v>
      </c>
      <c r="H39" s="31">
        <v>398</v>
      </c>
      <c r="I39" s="31">
        <v>65</v>
      </c>
      <c r="J39" s="31">
        <v>85</v>
      </c>
      <c r="K39" s="31">
        <v>776</v>
      </c>
      <c r="L39" s="27">
        <f t="shared" si="0"/>
        <v>9281</v>
      </c>
    </row>
    <row r="40" spans="1:12" ht="12" customHeight="1">
      <c r="A40" s="28" t="s">
        <v>57</v>
      </c>
      <c r="B40" s="31">
        <v>4</v>
      </c>
      <c r="C40" s="31">
        <v>12</v>
      </c>
      <c r="D40" s="31">
        <v>380</v>
      </c>
      <c r="E40" s="31">
        <v>129</v>
      </c>
      <c r="F40" s="31" t="s">
        <v>61</v>
      </c>
      <c r="G40" s="31">
        <v>8</v>
      </c>
      <c r="H40" s="31">
        <v>607</v>
      </c>
      <c r="I40" s="31">
        <v>4</v>
      </c>
      <c r="J40" s="31" t="s">
        <v>61</v>
      </c>
      <c r="K40" s="31">
        <v>1</v>
      </c>
      <c r="L40" s="27">
        <f t="shared" si="0"/>
        <v>1145</v>
      </c>
    </row>
    <row r="41" spans="1:12" ht="12" customHeight="1">
      <c r="A41" s="28" t="s">
        <v>25</v>
      </c>
      <c r="B41" s="31" t="s">
        <v>61</v>
      </c>
      <c r="C41" s="31" t="s">
        <v>61</v>
      </c>
      <c r="D41" s="31" t="s">
        <v>61</v>
      </c>
      <c r="E41" s="31">
        <v>26066</v>
      </c>
      <c r="F41" s="31" t="s">
        <v>61</v>
      </c>
      <c r="G41" s="31" t="s">
        <v>61</v>
      </c>
      <c r="H41" s="31" t="s">
        <v>61</v>
      </c>
      <c r="I41" s="31" t="s">
        <v>61</v>
      </c>
      <c r="J41" s="31">
        <v>1001</v>
      </c>
      <c r="K41" s="31">
        <v>44</v>
      </c>
      <c r="L41" s="27">
        <f t="shared" si="0"/>
        <v>27111</v>
      </c>
    </row>
    <row r="42" spans="1:12" ht="12" customHeight="1">
      <c r="A42" s="28" t="s">
        <v>26</v>
      </c>
      <c r="B42" s="31">
        <v>58</v>
      </c>
      <c r="C42" s="31">
        <v>6</v>
      </c>
      <c r="D42" s="31">
        <v>96</v>
      </c>
      <c r="E42" s="31">
        <v>6</v>
      </c>
      <c r="F42" s="31">
        <v>13</v>
      </c>
      <c r="G42" s="31">
        <v>589</v>
      </c>
      <c r="H42" s="31">
        <v>208</v>
      </c>
      <c r="I42" s="31">
        <v>36</v>
      </c>
      <c r="J42" s="31">
        <v>8</v>
      </c>
      <c r="K42" s="31">
        <v>222</v>
      </c>
      <c r="L42" s="27">
        <f t="shared" si="0"/>
        <v>1242</v>
      </c>
    </row>
    <row r="43" spans="1:18" s="36" customFormat="1" ht="12" customHeight="1">
      <c r="A43" s="33" t="s">
        <v>27</v>
      </c>
      <c r="B43" s="32">
        <v>135</v>
      </c>
      <c r="C43" s="32">
        <v>224</v>
      </c>
      <c r="D43" s="32">
        <v>1587</v>
      </c>
      <c r="E43" s="32">
        <v>1861</v>
      </c>
      <c r="F43" s="32">
        <v>5</v>
      </c>
      <c r="G43" s="32">
        <v>152</v>
      </c>
      <c r="H43" s="32">
        <v>549</v>
      </c>
      <c r="I43" s="32">
        <v>43</v>
      </c>
      <c r="J43" s="32">
        <v>868</v>
      </c>
      <c r="K43" s="32">
        <v>379</v>
      </c>
      <c r="L43" s="34">
        <f t="shared" si="0"/>
        <v>5803</v>
      </c>
      <c r="M43" s="35"/>
      <c r="N43" s="35"/>
      <c r="O43" s="35"/>
      <c r="P43" s="35"/>
      <c r="Q43" s="35"/>
      <c r="R43" s="35"/>
    </row>
    <row r="44" spans="1:18" s="36" customFormat="1" ht="12" customHeight="1">
      <c r="A44" s="33" t="s">
        <v>28</v>
      </c>
      <c r="B44" s="32">
        <v>15</v>
      </c>
      <c r="C44" s="32">
        <v>13</v>
      </c>
      <c r="D44" s="32">
        <v>780</v>
      </c>
      <c r="E44" s="32">
        <v>525</v>
      </c>
      <c r="F44" s="32">
        <v>2869</v>
      </c>
      <c r="G44" s="32">
        <v>184</v>
      </c>
      <c r="H44" s="32">
        <v>553</v>
      </c>
      <c r="I44" s="32" t="s">
        <v>61</v>
      </c>
      <c r="J44" s="32">
        <v>1035</v>
      </c>
      <c r="K44" s="32">
        <v>112</v>
      </c>
      <c r="L44" s="34">
        <f t="shared" si="0"/>
        <v>6086</v>
      </c>
      <c r="M44" s="35"/>
      <c r="N44" s="35"/>
      <c r="O44" s="35"/>
      <c r="P44" s="35"/>
      <c r="Q44" s="35"/>
      <c r="R44" s="35"/>
    </row>
    <row r="45" spans="1:18" s="38" customFormat="1" ht="12" customHeight="1">
      <c r="A45" s="33" t="s">
        <v>29</v>
      </c>
      <c r="B45" s="32">
        <v>2034</v>
      </c>
      <c r="C45" s="32">
        <v>2287</v>
      </c>
      <c r="D45" s="32">
        <v>439</v>
      </c>
      <c r="E45" s="32">
        <v>3578</v>
      </c>
      <c r="F45" s="32">
        <v>262</v>
      </c>
      <c r="G45" s="32">
        <v>6193</v>
      </c>
      <c r="H45" s="32">
        <v>6674</v>
      </c>
      <c r="I45" s="32">
        <v>2287</v>
      </c>
      <c r="J45" s="32">
        <v>2202</v>
      </c>
      <c r="K45" s="32">
        <v>1684</v>
      </c>
      <c r="L45" s="34">
        <f t="shared" si="0"/>
        <v>27640</v>
      </c>
      <c r="M45" s="37"/>
      <c r="N45" s="37"/>
      <c r="O45" s="37"/>
      <c r="P45" s="37"/>
      <c r="Q45" s="37"/>
      <c r="R45" s="37"/>
    </row>
    <row r="46" spans="1:18" s="36" customFormat="1" ht="12" customHeight="1">
      <c r="A46" s="33" t="s">
        <v>30</v>
      </c>
      <c r="B46" s="32">
        <v>402</v>
      </c>
      <c r="C46" s="32">
        <v>1630</v>
      </c>
      <c r="D46" s="32" t="s">
        <v>61</v>
      </c>
      <c r="E46" s="32" t="s">
        <v>61</v>
      </c>
      <c r="F46" s="32">
        <v>14</v>
      </c>
      <c r="G46" s="32">
        <v>620</v>
      </c>
      <c r="H46" s="32">
        <v>77</v>
      </c>
      <c r="I46" s="32">
        <v>8</v>
      </c>
      <c r="J46" s="32">
        <v>161</v>
      </c>
      <c r="K46" s="32">
        <v>2227</v>
      </c>
      <c r="L46" s="34">
        <f t="shared" si="0"/>
        <v>5139</v>
      </c>
      <c r="M46" s="35"/>
      <c r="N46" s="35"/>
      <c r="O46" s="35"/>
      <c r="P46" s="35"/>
      <c r="Q46" s="35"/>
      <c r="R46" s="35"/>
    </row>
    <row r="47" spans="1:18" s="36" customFormat="1" ht="12" customHeight="1">
      <c r="A47" s="33" t="s">
        <v>31</v>
      </c>
      <c r="B47" s="32" t="s">
        <v>61</v>
      </c>
      <c r="C47" s="32" t="s">
        <v>61</v>
      </c>
      <c r="D47" s="32">
        <v>146</v>
      </c>
      <c r="E47" s="32">
        <v>15637</v>
      </c>
      <c r="F47" s="32" t="s">
        <v>61</v>
      </c>
      <c r="G47" s="32" t="s">
        <v>61</v>
      </c>
      <c r="H47" s="32" t="s">
        <v>61</v>
      </c>
      <c r="I47" s="32" t="s">
        <v>61</v>
      </c>
      <c r="J47" s="32">
        <v>156</v>
      </c>
      <c r="K47" s="32" t="s">
        <v>61</v>
      </c>
      <c r="L47" s="34">
        <f t="shared" si="0"/>
        <v>15939</v>
      </c>
      <c r="M47" s="35"/>
      <c r="N47" s="35"/>
      <c r="O47" s="35"/>
      <c r="P47" s="35"/>
      <c r="Q47" s="35"/>
      <c r="R47" s="35"/>
    </row>
    <row r="48" spans="1:18" s="36" customFormat="1" ht="12" customHeight="1">
      <c r="A48" s="33" t="s">
        <v>33</v>
      </c>
      <c r="B48" s="32">
        <v>227</v>
      </c>
      <c r="C48" s="32">
        <v>191</v>
      </c>
      <c r="D48" s="32">
        <v>6865</v>
      </c>
      <c r="E48" s="32">
        <v>9004</v>
      </c>
      <c r="F48" s="32">
        <v>12973</v>
      </c>
      <c r="G48" s="32">
        <v>12005</v>
      </c>
      <c r="H48" s="32">
        <v>3153</v>
      </c>
      <c r="I48" s="32">
        <v>1</v>
      </c>
      <c r="J48" s="32">
        <v>308</v>
      </c>
      <c r="K48" s="32">
        <v>6145</v>
      </c>
      <c r="L48" s="34">
        <f t="shared" si="0"/>
        <v>50872</v>
      </c>
      <c r="M48" s="35"/>
      <c r="N48" s="35"/>
      <c r="O48" s="35"/>
      <c r="P48" s="35"/>
      <c r="Q48" s="35"/>
      <c r="R48" s="35"/>
    </row>
    <row r="49" spans="1:18" s="36" customFormat="1" ht="12" customHeight="1">
      <c r="A49" s="33" t="s">
        <v>54</v>
      </c>
      <c r="B49" s="32">
        <v>43</v>
      </c>
      <c r="C49" s="32">
        <v>194</v>
      </c>
      <c r="D49" s="32">
        <v>3</v>
      </c>
      <c r="E49" s="32">
        <v>51</v>
      </c>
      <c r="F49" s="32">
        <v>18</v>
      </c>
      <c r="G49" s="32">
        <v>26</v>
      </c>
      <c r="H49" s="32">
        <v>403</v>
      </c>
      <c r="I49" s="32">
        <v>44</v>
      </c>
      <c r="J49" s="32">
        <v>159</v>
      </c>
      <c r="K49" s="32">
        <v>256</v>
      </c>
      <c r="L49" s="34">
        <f t="shared" si="0"/>
        <v>1197</v>
      </c>
      <c r="M49" s="35"/>
      <c r="N49" s="35"/>
      <c r="O49" s="35"/>
      <c r="P49" s="35"/>
      <c r="Q49" s="35"/>
      <c r="R49" s="35"/>
    </row>
    <row r="50" spans="1:18" s="36" customFormat="1" ht="12" customHeight="1">
      <c r="A50" s="33" t="s">
        <v>34</v>
      </c>
      <c r="B50" s="32">
        <v>929</v>
      </c>
      <c r="C50" s="32">
        <v>365</v>
      </c>
      <c r="D50" s="32">
        <v>901</v>
      </c>
      <c r="E50" s="32">
        <v>36026</v>
      </c>
      <c r="F50" s="32">
        <v>662</v>
      </c>
      <c r="G50" s="32">
        <v>446</v>
      </c>
      <c r="H50" s="32">
        <v>909</v>
      </c>
      <c r="I50" s="32">
        <v>1</v>
      </c>
      <c r="J50" s="32">
        <v>640</v>
      </c>
      <c r="K50" s="32">
        <v>3765</v>
      </c>
      <c r="L50" s="34">
        <f t="shared" si="0"/>
        <v>44644</v>
      </c>
      <c r="M50" s="35"/>
      <c r="N50" s="35"/>
      <c r="O50" s="35"/>
      <c r="P50" s="35"/>
      <c r="Q50" s="35"/>
      <c r="R50" s="35"/>
    </row>
    <row r="51" spans="1:18" s="36" customFormat="1" ht="12" customHeight="1">
      <c r="A51" s="33" t="s">
        <v>35</v>
      </c>
      <c r="B51" s="34">
        <v>2333</v>
      </c>
      <c r="C51" s="34">
        <v>846</v>
      </c>
      <c r="D51" s="34">
        <v>2941</v>
      </c>
      <c r="E51" s="34">
        <v>12369</v>
      </c>
      <c r="F51" s="34">
        <v>310</v>
      </c>
      <c r="G51" s="34">
        <v>4980</v>
      </c>
      <c r="H51" s="34">
        <v>3682</v>
      </c>
      <c r="I51" s="34">
        <v>60</v>
      </c>
      <c r="J51" s="34">
        <v>1826</v>
      </c>
      <c r="K51" s="34">
        <v>2663</v>
      </c>
      <c r="L51" s="34">
        <f t="shared" si="0"/>
        <v>32010</v>
      </c>
      <c r="M51" s="35"/>
      <c r="N51" s="35"/>
      <c r="O51" s="35"/>
      <c r="P51" s="35"/>
      <c r="Q51" s="35"/>
      <c r="R51" s="35"/>
    </row>
    <row r="52" spans="1:18" s="36" customFormat="1" ht="12" customHeight="1">
      <c r="A52" s="33" t="s">
        <v>55</v>
      </c>
      <c r="B52" s="39">
        <v>22</v>
      </c>
      <c r="C52" s="39" t="s">
        <v>61</v>
      </c>
      <c r="D52" s="39">
        <v>4</v>
      </c>
      <c r="E52" s="39">
        <v>937</v>
      </c>
      <c r="F52" s="39" t="s">
        <v>61</v>
      </c>
      <c r="G52" s="39">
        <v>9</v>
      </c>
      <c r="H52" s="39">
        <v>118</v>
      </c>
      <c r="I52" s="39" t="s">
        <v>61</v>
      </c>
      <c r="J52" s="39" t="s">
        <v>61</v>
      </c>
      <c r="K52" s="39">
        <v>2</v>
      </c>
      <c r="L52" s="34">
        <f t="shared" si="0"/>
        <v>1092</v>
      </c>
      <c r="M52" s="35"/>
      <c r="N52" s="35"/>
      <c r="O52" s="35"/>
      <c r="P52" s="35"/>
      <c r="Q52" s="35"/>
      <c r="R52" s="35"/>
    </row>
    <row r="53" spans="1:18" s="36" customFormat="1" ht="12" customHeight="1">
      <c r="A53" s="33" t="s">
        <v>37</v>
      </c>
      <c r="B53" s="39">
        <v>1120</v>
      </c>
      <c r="C53" s="39">
        <v>2476</v>
      </c>
      <c r="D53" s="39">
        <v>95</v>
      </c>
      <c r="E53" s="39">
        <v>2576</v>
      </c>
      <c r="F53" s="39">
        <v>197</v>
      </c>
      <c r="G53" s="39">
        <v>245</v>
      </c>
      <c r="H53" s="39">
        <v>5022</v>
      </c>
      <c r="I53" s="39">
        <v>316</v>
      </c>
      <c r="J53" s="39">
        <v>869</v>
      </c>
      <c r="K53" s="39">
        <v>2927</v>
      </c>
      <c r="L53" s="34">
        <f t="shared" si="0"/>
        <v>15843</v>
      </c>
      <c r="M53" s="35"/>
      <c r="N53" s="35"/>
      <c r="O53" s="35"/>
      <c r="P53" s="35"/>
      <c r="Q53" s="35"/>
      <c r="R53" s="35"/>
    </row>
    <row r="54" spans="1:12" ht="12" customHeight="1">
      <c r="A54" s="29" t="s">
        <v>58</v>
      </c>
      <c r="B54" s="30">
        <f>SUM(B9:B53)</f>
        <v>24308</v>
      </c>
      <c r="C54" s="30">
        <f aca="true" t="shared" si="1" ref="C54:L54">SUM(C9:C53)</f>
        <v>29613</v>
      </c>
      <c r="D54" s="30">
        <f t="shared" si="1"/>
        <v>29313</v>
      </c>
      <c r="E54" s="30">
        <f t="shared" si="1"/>
        <v>226707</v>
      </c>
      <c r="F54" s="30">
        <f t="shared" si="1"/>
        <v>25100</v>
      </c>
      <c r="G54" s="30">
        <f t="shared" si="1"/>
        <v>45874</v>
      </c>
      <c r="H54" s="30">
        <f t="shared" si="1"/>
        <v>44315</v>
      </c>
      <c r="I54" s="30">
        <f t="shared" si="1"/>
        <v>4257</v>
      </c>
      <c r="J54" s="30">
        <f t="shared" si="1"/>
        <v>23840</v>
      </c>
      <c r="K54" s="30">
        <f t="shared" si="1"/>
        <v>66858</v>
      </c>
      <c r="L54" s="30">
        <f t="shared" si="1"/>
        <v>520185</v>
      </c>
    </row>
    <row r="55" spans="1:18" s="10" customFormat="1" ht="12" customHeight="1">
      <c r="A55" s="13" t="s">
        <v>51</v>
      </c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26"/>
      <c r="N55" s="26"/>
      <c r="O55" s="26"/>
      <c r="P55" s="26"/>
      <c r="Q55" s="26"/>
      <c r="R55" s="26"/>
    </row>
    <row r="56" spans="1:18" s="10" customFormat="1" ht="12" customHeight="1">
      <c r="A56" s="43" t="s">
        <v>62</v>
      </c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26"/>
      <c r="N56" s="26"/>
      <c r="O56" s="26"/>
      <c r="P56" s="26"/>
      <c r="Q56" s="26"/>
      <c r="R56" s="26"/>
    </row>
    <row r="57" spans="1:12" ht="12" customHeight="1">
      <c r="A57" s="20" t="s">
        <v>52</v>
      </c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</row>
    <row r="58" spans="1:12" ht="12" customHeight="1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</row>
    <row r="59" spans="2:12" ht="12" customHeight="1"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</row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</sheetData>
  <mergeCells count="13">
    <mergeCell ref="J4:J7"/>
    <mergeCell ref="K4:K7"/>
    <mergeCell ref="A56:L56"/>
    <mergeCell ref="L4:L7"/>
    <mergeCell ref="A4:A7"/>
    <mergeCell ref="B4:B7"/>
    <mergeCell ref="C4:C7"/>
    <mergeCell ref="D4:D7"/>
    <mergeCell ref="E4:E7"/>
    <mergeCell ref="F4:F7"/>
    <mergeCell ref="G4:G7"/>
    <mergeCell ref="H4:H7"/>
    <mergeCell ref="I4:I7"/>
  </mergeCells>
  <printOptions horizontalCentered="1"/>
  <pageMargins left="0.3937007874015748" right="0.3937007874015748" top="0.984251968503937" bottom="1.3779527559055118" header="0" footer="0.8661417322834646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stipcevich</cp:lastModifiedBy>
  <cp:lastPrinted>2008-10-30T14:17:18Z</cp:lastPrinted>
  <dcterms:created xsi:type="dcterms:W3CDTF">1996-11-05T10:16:36Z</dcterms:created>
  <dcterms:modified xsi:type="dcterms:W3CDTF">2008-11-03T15:50:36Z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