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<sst xmlns="http://schemas.openxmlformats.org/spreadsheetml/2006/main" count="69" uniqueCount="69">
  <si>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</si>
  <si>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</si>
  <si>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</si>
  <si>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</si>
  <si>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</si>
  <si>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</si>
  <si>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</si>
  <si>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</si>
  <si>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</si>
  <si>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</si>
  <si>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</si>
  <si>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</si>
  <si>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</si>
  <si>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</si>
  <si>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</si>
  <si>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</si>
  <si>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</si>
  <si>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</si>
  <si>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</si>
  <si>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</si>
  <si>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</si>
  <si>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</si>
  <si>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</si>
  <si>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</si>
  <si>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</si>
  <si>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</si>
  <si>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</si>
  <si>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</si>
  <si>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</si>
  <si>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</si>
  <si>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</si>
  <si>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</si>
  <si>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</si>
  <si>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</si>
  <si>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</si>
  <si>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</si>
  <si>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</si>
  <si>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</si>
  <si>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</si>
  <si>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</si>
  <si>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</si>
  <si>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</si>
  <si>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</si>
  <si>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</si>
  <si>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</si>
  <si>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</si>
  <si>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</si>
  <si>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</si>
  <si>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</si>
  <si>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</si>
  <si>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</si>
  <si>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</si>
  <si>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</si>
  <si>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</si>
  <si>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</si>
  <si>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</si>
  <si>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</si>
  <si>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</si>
  <si>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</si>
  <si>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</si>
  <si>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</si>
  <si>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</si>
  <si>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</si>
  <si>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</si>
  <si>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</si>
  <si>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</si>
  <si>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</si>
  <si>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r>
      <t xml:space="preserve">Tavola 25.11.2 Occupati per classe di età e sesso - FEMMINE - Anno 2007 </t>
    </r>
    <r>
      <rPr>
        <i/>
        <sz val="9"/>
        <rFont val="Arial"/>
        <family val="0"/>
      </rPr>
      <t>(migliaia)</t>
    </r>
  </si>
  <si>
    <t>ITE3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</si>
</sst>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A12" sqref="A12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67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24.3</v>
      </c>
      <c r="D5" s="12">
        <v>75.1</v>
      </c>
      <c r="E5" s="12">
        <v>87.8</v>
      </c>
      <c r="F5" s="12">
        <v>71.1</v>
      </c>
      <c r="G5" s="12">
        <v>18.4</v>
      </c>
      <c r="H5" s="12">
        <v>1.7</v>
      </c>
      <c r="I5" s="12">
        <f>SUM(C5:H5)-0.1</f>
        <v>278.2999999999999</v>
      </c>
    </row>
    <row r="6" spans="1:9" ht="9" customHeight="1">
      <c r="A6" s="8" t="s">
        <v>10</v>
      </c>
      <c r="B6" s="8" t="s">
        <v>30</v>
      </c>
      <c r="C6" s="12">
        <v>21.4</v>
      </c>
      <c r="D6" s="12">
        <v>56</v>
      </c>
      <c r="E6" s="12">
        <v>70</v>
      </c>
      <c r="F6" s="12">
        <v>59.1</v>
      </c>
      <c r="G6" s="12">
        <v>18.8</v>
      </c>
      <c r="H6" s="12">
        <v>1.8</v>
      </c>
      <c r="I6" s="12">
        <f>SUM(C6:H6)+0.1</f>
        <v>227.20000000000002</v>
      </c>
    </row>
    <row r="7" spans="1:9" ht="9" customHeight="1">
      <c r="A7" s="8" t="s">
        <v>11</v>
      </c>
      <c r="B7" s="8" t="s">
        <v>31</v>
      </c>
      <c r="C7" s="12">
        <v>13.2</v>
      </c>
      <c r="D7" s="12">
        <v>54.5</v>
      </c>
      <c r="E7" s="12">
        <v>52.6</v>
      </c>
      <c r="F7" s="12">
        <v>43.3</v>
      </c>
      <c r="G7" s="12">
        <v>20.4</v>
      </c>
      <c r="H7" s="12">
        <v>1.4</v>
      </c>
      <c r="I7" s="12">
        <f>SUM(C7:H7)</f>
        <v>185.40000000000003</v>
      </c>
    </row>
    <row r="8" spans="1:9" ht="9" customHeight="1">
      <c r="A8" s="9" t="s">
        <v>12</v>
      </c>
      <c r="B8" s="9" t="s">
        <v>13</v>
      </c>
      <c r="C8" s="14">
        <v>15</v>
      </c>
      <c r="D8" s="14">
        <v>67.4</v>
      </c>
      <c r="E8" s="14">
        <v>92.1</v>
      </c>
      <c r="F8" s="14">
        <v>70.8</v>
      </c>
      <c r="G8" s="14">
        <v>30</v>
      </c>
      <c r="H8" s="16">
        <v>4.8</v>
      </c>
      <c r="I8" s="14">
        <f>SUM(C8:H8)+0.1</f>
        <v>280.20000000000005</v>
      </c>
    </row>
    <row r="9" spans="1:9" ht="9" customHeight="1">
      <c r="A9" s="8" t="s">
        <v>28</v>
      </c>
      <c r="B9" s="8" t="s">
        <v>14</v>
      </c>
      <c r="C9" s="12">
        <v>10.4</v>
      </c>
      <c r="D9" s="12">
        <v>54.3</v>
      </c>
      <c r="E9" s="12">
        <v>75</v>
      </c>
      <c r="F9" s="12">
        <v>58.4</v>
      </c>
      <c r="G9" s="12">
        <v>17.9</v>
      </c>
      <c r="H9" s="12">
        <v>2.4</v>
      </c>
      <c r="I9" s="12">
        <f>SUM(C9:H9)</f>
        <v>218.4</v>
      </c>
    </row>
    <row r="10" spans="1:9" ht="9" customHeight="1">
      <c r="A10" s="8" t="s">
        <v>15</v>
      </c>
      <c r="B10" s="8" t="s">
        <v>16</v>
      </c>
      <c r="C10" s="12">
        <v>44.7</v>
      </c>
      <c r="D10" s="12">
        <v>216.8</v>
      </c>
      <c r="E10" s="12">
        <v>278.9</v>
      </c>
      <c r="F10" s="12">
        <v>219.5</v>
      </c>
      <c r="G10" s="12">
        <v>77.1</v>
      </c>
      <c r="H10" s="12">
        <v>8.5</v>
      </c>
      <c r="I10" s="12">
        <f>SUM(C10:H10)+0.1</f>
        <v>845.6</v>
      </c>
    </row>
    <row r="11" spans="1:9" ht="9" customHeight="1">
      <c r="A11" s="8" t="s">
        <v>17</v>
      </c>
      <c r="B11" s="8" t="s">
        <v>32</v>
      </c>
      <c r="C11" s="12">
        <v>35.9</v>
      </c>
      <c r="D11" s="12">
        <v>167</v>
      </c>
      <c r="E11" s="12">
        <v>215.9</v>
      </c>
      <c r="F11" s="12">
        <v>167.1</v>
      </c>
      <c r="G11" s="12">
        <v>64.5</v>
      </c>
      <c r="H11" s="12">
        <v>9</v>
      </c>
      <c r="I11" s="12">
        <f>SUM(C11:H11)-0.1</f>
        <v>659.3</v>
      </c>
    </row>
    <row r="12" spans="1:9" ht="9" customHeight="1">
      <c r="A12" s="8" t="s">
        <v>68</v>
      </c>
      <c r="B12" s="8" t="s">
        <v>33</v>
      </c>
      <c r="C12" s="12">
        <v>20.1</v>
      </c>
      <c r="D12" s="12">
        <v>70.3</v>
      </c>
      <c r="E12" s="12">
        <v>83.3</v>
      </c>
      <c r="F12" s="12">
        <v>68.8</v>
      </c>
      <c r="G12" s="12">
        <v>26.5</v>
      </c>
      <c r="H12" s="12">
        <v>3.2</v>
      </c>
      <c r="I12" s="12">
        <f>SUM(C12:H12)-0.1</f>
        <v>272.09999999999997</v>
      </c>
    </row>
    <row r="13" spans="1:9" ht="9" customHeight="1">
      <c r="A13" s="8" t="s">
        <v>18</v>
      </c>
      <c r="B13" s="8" t="s">
        <v>34</v>
      </c>
      <c r="C13" s="12">
        <v>45.5</v>
      </c>
      <c r="D13" s="12">
        <v>242.5</v>
      </c>
      <c r="E13" s="12">
        <v>288.5</v>
      </c>
      <c r="F13" s="12">
        <v>225.5</v>
      </c>
      <c r="G13" s="12">
        <v>92.8</v>
      </c>
      <c r="H13" s="12">
        <v>7</v>
      </c>
      <c r="I13" s="12">
        <f>SUM(C13:H13)</f>
        <v>901.8</v>
      </c>
    </row>
    <row r="14" spans="1:9" ht="9" customHeight="1">
      <c r="A14" s="8" t="s">
        <v>35</v>
      </c>
      <c r="B14" s="8" t="s">
        <v>36</v>
      </c>
      <c r="C14" s="12">
        <v>2.5</v>
      </c>
      <c r="D14" s="12">
        <v>10.7</v>
      </c>
      <c r="E14" s="12">
        <v>12.9</v>
      </c>
      <c r="F14" s="12">
        <v>11.3</v>
      </c>
      <c r="G14" s="12">
        <v>4.1</v>
      </c>
      <c r="H14" s="13">
        <v>0.2</v>
      </c>
      <c r="I14" s="12">
        <f>SUM(C14:H14)+0.2</f>
        <v>41.90000000000001</v>
      </c>
    </row>
    <row r="15" spans="1:9" ht="9" customHeight="1">
      <c r="A15" s="17" t="s">
        <v>37</v>
      </c>
      <c r="B15" s="17" t="s">
        <v>19</v>
      </c>
      <c r="C15" s="12">
        <v>38.9</v>
      </c>
      <c r="D15" s="12">
        <v>67.9</v>
      </c>
      <c r="E15" s="12">
        <v>86.6</v>
      </c>
      <c r="F15" s="12">
        <v>76.2</v>
      </c>
      <c r="G15" s="12">
        <v>71.8</v>
      </c>
      <c r="H15" s="12">
        <v>6.3</v>
      </c>
      <c r="I15" s="12">
        <f>SUM(C15:H15)</f>
        <v>347.70000000000005</v>
      </c>
    </row>
    <row r="16" spans="1:9" ht="9" customHeight="1">
      <c r="A16" s="8" t="s">
        <v>38</v>
      </c>
      <c r="B16" s="8" t="s">
        <v>21</v>
      </c>
      <c r="C16" s="12">
        <v>22.3</v>
      </c>
      <c r="D16" s="12">
        <v>35.4</v>
      </c>
      <c r="E16" s="12">
        <v>46.9</v>
      </c>
      <c r="F16" s="12">
        <v>44.4</v>
      </c>
      <c r="G16" s="12">
        <v>38</v>
      </c>
      <c r="H16" s="12">
        <v>2</v>
      </c>
      <c r="I16" s="12">
        <f>SUM(C16:H16)</f>
        <v>189</v>
      </c>
    </row>
    <row r="17" spans="1:9" ht="9" customHeight="1">
      <c r="A17" s="8" t="s">
        <v>39</v>
      </c>
      <c r="B17" s="8" t="s">
        <v>20</v>
      </c>
      <c r="C17" s="12">
        <v>31.3</v>
      </c>
      <c r="D17" s="12">
        <v>32.5</v>
      </c>
      <c r="E17" s="12">
        <v>44.9</v>
      </c>
      <c r="F17" s="12">
        <v>45.8</v>
      </c>
      <c r="G17" s="12">
        <v>38.1</v>
      </c>
      <c r="H17" s="12">
        <v>1.6</v>
      </c>
      <c r="I17" s="12">
        <f>SUM(C17:H17)-1</f>
        <v>193.2</v>
      </c>
    </row>
    <row r="18" spans="1:9" ht="9" customHeight="1">
      <c r="A18" s="8" t="s">
        <v>40</v>
      </c>
      <c r="B18" s="8" t="s">
        <v>41</v>
      </c>
      <c r="C18" s="12">
        <v>9.5</v>
      </c>
      <c r="D18" s="12">
        <v>15</v>
      </c>
      <c r="E18" s="12">
        <v>18.5</v>
      </c>
      <c r="F18" s="12">
        <v>21.7</v>
      </c>
      <c r="G18" s="12">
        <v>19.1</v>
      </c>
      <c r="H18" s="12">
        <v>0.6</v>
      </c>
      <c r="I18" s="12">
        <f>SUM(C18:H18)-0.1</f>
        <v>84.30000000000001</v>
      </c>
    </row>
    <row r="19" spans="1:9" ht="9" customHeight="1">
      <c r="A19" s="8" t="s">
        <v>42</v>
      </c>
      <c r="B19" s="8" t="s">
        <v>43</v>
      </c>
      <c r="C19" s="12">
        <v>14.6</v>
      </c>
      <c r="D19" s="12">
        <v>23</v>
      </c>
      <c r="E19" s="12">
        <v>25.5</v>
      </c>
      <c r="F19" s="12">
        <v>29.1</v>
      </c>
      <c r="G19" s="12">
        <v>22.6</v>
      </c>
      <c r="H19" s="12">
        <v>1.5</v>
      </c>
      <c r="I19" s="12">
        <f>SUM(C19:H19)+0.1</f>
        <v>116.4</v>
      </c>
    </row>
    <row r="20" spans="1:9" ht="9" customHeight="1">
      <c r="A20" s="8" t="s">
        <v>22</v>
      </c>
      <c r="B20" s="8" t="s">
        <v>27</v>
      </c>
      <c r="C20" s="12">
        <v>47.9</v>
      </c>
      <c r="D20" s="12">
        <v>57.3</v>
      </c>
      <c r="E20" s="12">
        <v>73.9</v>
      </c>
      <c r="F20" s="12">
        <v>73.6</v>
      </c>
      <c r="G20" s="12">
        <v>36.7</v>
      </c>
      <c r="H20" s="12">
        <v>3.2</v>
      </c>
      <c r="I20" s="12">
        <f>SUM(C20:H20)</f>
        <v>292.59999999999997</v>
      </c>
    </row>
    <row r="21" spans="1:9" ht="9" customHeight="1">
      <c r="A21" s="8" t="s">
        <v>44</v>
      </c>
      <c r="B21" s="8" t="s">
        <v>45</v>
      </c>
      <c r="C21" s="12">
        <v>15.1</v>
      </c>
      <c r="D21" s="12">
        <v>22.4</v>
      </c>
      <c r="E21" s="12">
        <v>27.2</v>
      </c>
      <c r="F21" s="12">
        <v>26.8</v>
      </c>
      <c r="G21" s="12">
        <v>16.5</v>
      </c>
      <c r="H21" s="12">
        <v>2.8</v>
      </c>
      <c r="I21" s="12">
        <f>SUM(C21:H21)</f>
        <v>110.8</v>
      </c>
    </row>
    <row r="22" spans="1:9" ht="9" customHeight="1">
      <c r="A22" s="18" t="s">
        <v>46</v>
      </c>
      <c r="B22" s="18" t="s">
        <v>47</v>
      </c>
      <c r="C22" s="12">
        <v>48.1</v>
      </c>
      <c r="D22" s="12">
        <v>57.5</v>
      </c>
      <c r="E22" s="12">
        <v>82.6</v>
      </c>
      <c r="F22" s="12">
        <v>73</v>
      </c>
      <c r="G22" s="12">
        <v>38.1</v>
      </c>
      <c r="H22" s="12">
        <v>3.5</v>
      </c>
      <c r="I22" s="12">
        <f>SUM(C22:H22)+0.1</f>
        <v>302.90000000000003</v>
      </c>
    </row>
    <row r="23" spans="1:12" ht="9" customHeight="1">
      <c r="A23" s="18" t="s">
        <v>48</v>
      </c>
      <c r="B23" s="18" t="s">
        <v>49</v>
      </c>
      <c r="C23" s="12">
        <v>32.8</v>
      </c>
      <c r="D23" s="12">
        <v>34.6</v>
      </c>
      <c r="E23" s="12">
        <v>49.6</v>
      </c>
      <c r="F23" s="12">
        <v>46.6</v>
      </c>
      <c r="G23" s="12">
        <v>28.4</v>
      </c>
      <c r="H23" s="12">
        <v>1</v>
      </c>
      <c r="I23" s="12">
        <f>SUM(C23:H23)-0.2</f>
        <v>192.8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76.5</v>
      </c>
      <c r="D24" s="12">
        <v>103.3</v>
      </c>
      <c r="E24" s="12">
        <v>130.4</v>
      </c>
      <c r="F24" s="12">
        <v>120</v>
      </c>
      <c r="G24" s="12">
        <v>69.5</v>
      </c>
      <c r="H24" s="13">
        <v>10.2</v>
      </c>
      <c r="I24" s="12">
        <f>SUM(C24:H24)-0.1</f>
        <v>509.8</v>
      </c>
    </row>
    <row r="25" spans="1:9" ht="9" customHeight="1">
      <c r="A25" s="8" t="s">
        <v>51</v>
      </c>
      <c r="B25" s="8" t="s">
        <v>52</v>
      </c>
      <c r="C25" s="12">
        <v>52.7</v>
      </c>
      <c r="D25" s="12">
        <v>76.1</v>
      </c>
      <c r="E25" s="12">
        <v>97.2</v>
      </c>
      <c r="F25" s="12">
        <v>83</v>
      </c>
      <c r="G25" s="12">
        <v>55.9</v>
      </c>
      <c r="H25" s="13">
        <v>7.3</v>
      </c>
      <c r="I25" s="12">
        <f>SUM(C25:H25)+0.1</f>
        <v>372.3</v>
      </c>
    </row>
    <row r="26" spans="1:9" ht="9" customHeight="1">
      <c r="A26" s="8" t="s">
        <v>53</v>
      </c>
      <c r="B26" s="8" t="s">
        <v>54</v>
      </c>
      <c r="C26" s="12">
        <v>86.6</v>
      </c>
      <c r="D26" s="12">
        <v>116</v>
      </c>
      <c r="E26" s="12">
        <v>163.2</v>
      </c>
      <c r="F26" s="12">
        <v>144.2</v>
      </c>
      <c r="G26" s="12">
        <v>92</v>
      </c>
      <c r="H26" s="12">
        <v>16</v>
      </c>
      <c r="I26" s="12">
        <f>SUM(C26:H26)</f>
        <v>618</v>
      </c>
    </row>
    <row r="27" spans="1:9" ht="9" customHeight="1">
      <c r="A27" s="8" t="s">
        <v>24</v>
      </c>
      <c r="B27" s="8" t="s">
        <v>55</v>
      </c>
      <c r="C27" s="12">
        <v>39.1</v>
      </c>
      <c r="D27" s="12">
        <v>42.2</v>
      </c>
      <c r="E27" s="12">
        <v>64.5</v>
      </c>
      <c r="F27" s="12">
        <v>66.4</v>
      </c>
      <c r="G27" s="12">
        <v>35.3</v>
      </c>
      <c r="H27" s="12">
        <v>6.3</v>
      </c>
      <c r="I27" s="12">
        <f>SUM(C27:H27)</f>
        <v>253.8</v>
      </c>
    </row>
    <row r="28" spans="1:9" ht="9" customHeight="1">
      <c r="A28" s="18" t="s">
        <v>56</v>
      </c>
      <c r="B28" s="18" t="s">
        <v>57</v>
      </c>
      <c r="C28" s="12">
        <v>30.5</v>
      </c>
      <c r="D28" s="12">
        <v>51.6</v>
      </c>
      <c r="E28" s="12">
        <v>59.9</v>
      </c>
      <c r="F28" s="12">
        <v>58.8</v>
      </c>
      <c r="G28" s="12">
        <v>31.8</v>
      </c>
      <c r="H28" s="12">
        <v>6.1</v>
      </c>
      <c r="I28" s="12">
        <f>SUM(C28:H28)-0.1</f>
        <v>238.60000000000002</v>
      </c>
    </row>
    <row r="29" spans="1:13" ht="9" customHeight="1">
      <c r="A29" s="8" t="s">
        <v>25</v>
      </c>
      <c r="B29" s="8" t="s">
        <v>58</v>
      </c>
      <c r="C29" s="12">
        <v>62.9</v>
      </c>
      <c r="D29" s="12">
        <v>89.9</v>
      </c>
      <c r="E29" s="12">
        <v>121.9</v>
      </c>
      <c r="F29" s="12">
        <v>114.4</v>
      </c>
      <c r="G29" s="12">
        <v>56.9</v>
      </c>
      <c r="H29" s="12">
        <v>5.8</v>
      </c>
      <c r="I29" s="12">
        <f>SUM(C29:H29)-0.1</f>
        <v>451.7</v>
      </c>
      <c r="L29" s="12"/>
      <c r="M29" s="12"/>
    </row>
    <row r="30" spans="1:9" ht="9" customHeight="1">
      <c r="A30" s="8" t="s">
        <v>26</v>
      </c>
      <c r="B30" s="8" t="s">
        <v>59</v>
      </c>
      <c r="C30" s="12">
        <v>76.5</v>
      </c>
      <c r="D30" s="12">
        <v>98.9</v>
      </c>
      <c r="E30" s="12">
        <v>131.4</v>
      </c>
      <c r="F30" s="12">
        <v>115.8</v>
      </c>
      <c r="G30" s="12">
        <v>55.1</v>
      </c>
      <c r="H30" s="12">
        <v>5.8</v>
      </c>
      <c r="I30" s="12">
        <f>SUM(C30:H30)+0.1</f>
        <v>483.6000000000001</v>
      </c>
    </row>
    <row r="31" spans="1:9" ht="9" customHeight="1">
      <c r="A31" s="18" t="s">
        <v>60</v>
      </c>
      <c r="B31" s="18" t="s">
        <v>61</v>
      </c>
      <c r="C31" s="12">
        <v>19.3</v>
      </c>
      <c r="D31" s="12">
        <v>16.2</v>
      </c>
      <c r="E31" s="12">
        <v>27.3</v>
      </c>
      <c r="F31" s="12">
        <v>23.2</v>
      </c>
      <c r="G31" s="12">
        <v>17.9</v>
      </c>
      <c r="H31" s="12">
        <v>1.9</v>
      </c>
      <c r="I31" s="12">
        <f>SUM(C31:H31)</f>
        <v>105.80000000000001</v>
      </c>
    </row>
    <row r="32" spans="1:9" ht="9" customHeight="1">
      <c r="A32" s="8" t="s">
        <v>62</v>
      </c>
      <c r="B32" s="8" t="s">
        <v>63</v>
      </c>
      <c r="C32" s="12">
        <v>13.1</v>
      </c>
      <c r="D32" s="12">
        <v>24.5</v>
      </c>
      <c r="E32" s="12">
        <v>34.2</v>
      </c>
      <c r="F32" s="12">
        <v>38.5</v>
      </c>
      <c r="G32" s="12">
        <v>21.1</v>
      </c>
      <c r="H32" s="12">
        <v>2.5</v>
      </c>
      <c r="I32" s="12">
        <f>SUM(C32:H32)</f>
        <v>133.9</v>
      </c>
    </row>
    <row r="33" spans="1:9" ht="9" customHeight="1">
      <c r="A33" s="10"/>
      <c r="B33" s="10" t="s">
        <v>64</v>
      </c>
      <c r="C33" s="21">
        <f aca="true" t="shared" si="0" ref="C33:I33">SUM(C5:C32)</f>
        <v>950.7</v>
      </c>
      <c r="D33" s="21">
        <f t="shared" si="0"/>
        <v>1978.9</v>
      </c>
      <c r="E33" s="21">
        <f t="shared" si="0"/>
        <v>2542.7000000000003</v>
      </c>
      <c r="F33" s="21">
        <f t="shared" si="0"/>
        <v>2196.3999999999996</v>
      </c>
      <c r="G33" s="21">
        <f t="shared" si="0"/>
        <v>1115.3</v>
      </c>
      <c r="H33" s="21">
        <f t="shared" si="0"/>
        <v>124.39999999999999</v>
      </c>
      <c r="I33" s="21">
        <f t="shared" si="0"/>
        <v>8907.4</v>
      </c>
    </row>
    <row r="34" spans="1:9" ht="9" customHeight="1">
      <c r="A34" s="11"/>
      <c r="B34" s="11" t="s">
        <v>65</v>
      </c>
      <c r="C34" s="15">
        <v>10131.4</v>
      </c>
      <c r="D34" s="15">
        <v>23640.8</v>
      </c>
      <c r="E34" s="15">
        <v>27381.4</v>
      </c>
      <c r="F34" s="15">
        <v>24373.7</v>
      </c>
      <c r="G34" s="15">
        <v>10732.6</v>
      </c>
      <c r="H34" s="15">
        <v>1417.7</v>
      </c>
      <c r="I34" s="15">
        <f>SUM(C34:H34)</f>
        <v>97677.6</v>
      </c>
    </row>
    <row r="35" spans="1:2" ht="9" customHeight="1">
      <c r="A35" s="19"/>
      <c r="B35" s="19"/>
    </row>
    <row r="36" spans="1:2" ht="9" customHeight="1">
      <c r="A36" s="20" t="s">
        <v>66</v>
      </c>
      <c r="B36" s="19"/>
    </row>
  </sheetData>
  <printOptions/>
  <pageMargins left="0.75" right="0.75" top="1" bottom="1" header="0.5" footer="0.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2008-10-22T13:53:50Z</cp:lastPrinted>
  <dcterms:created xsi:type="dcterms:W3CDTF">1996-11-05T10:16:36Z</dcterms:created>
  <dcterms:modified xsi:type="dcterms:W3CDTF">2008-11-04T11:14:43Z</dcterms:modified>
  <cp:category/>
  <cp:version/>
  <cp:contentType/>
  <cp:contentStatus/>
</cp:coreProperties>
</file>