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<sst xmlns="http://schemas.openxmlformats.org/spreadsheetml/2006/main" count="76" uniqueCount="68">
  <si>
    <t>COD. NUTS2</t>
  </si>
  <si>
    <t xml:space="preserve">REGIONE </t>
  </si>
  <si>
    <t>MASCHI</t>
  </si>
  <si>
    <t>FEMMINE</t>
  </si>
  <si>
    <t>TOTALE</t>
  </si>
  <si>
    <t>No titolo licenza  elementare o licenza media</t>
  </si>
  <si>
    <t>Diploma o post diploma</t>
  </si>
  <si>
    <t>Laurea o post laurea</t>
  </si>
  <si>
    <t>Totale</t>
  </si>
  <si>
    <t>BE23</t>
  </si>
  <si>
    <t>BE25</t>
  </si>
  <si>
    <t xml:space="preserve">PROV. WEST-VLAANDEREN </t>
  </si>
  <si>
    <t>ES12</t>
  </si>
  <si>
    <t>PRINCIPADO DE ASTURIAS</t>
  </si>
  <si>
    <t>ITC3</t>
  </si>
  <si>
    <t>LIGURIA</t>
  </si>
  <si>
    <t>ITD4</t>
  </si>
  <si>
    <t>ITD5</t>
  </si>
  <si>
    <t>EMILIA-ROMAGNA</t>
  </si>
  <si>
    <t>ITE1</t>
  </si>
  <si>
    <t>ITE4</t>
  </si>
  <si>
    <t>UKC2</t>
  </si>
  <si>
    <t>UKH1</t>
  </si>
  <si>
    <t>UKK4</t>
  </si>
  <si>
    <t xml:space="preserve">UKM2 </t>
  </si>
  <si>
    <t xml:space="preserve">UKM3 </t>
  </si>
  <si>
    <r>
      <t xml:space="preserve">Fonte: </t>
    </r>
    <r>
      <rPr>
        <sz val="7"/>
        <rFont val="Arial"/>
        <family val="2"/>
      </rPr>
      <t>EUROSTAT</t>
    </r>
  </si>
  <si>
    <r>
      <t xml:space="preserve">Tavola 25.6.1 Popolazione di 15 anni e più per sesso e titolo di studio conseguito  - Anno 2007 </t>
    </r>
    <r>
      <rPr>
        <i/>
        <sz val="9"/>
        <rFont val="Arial"/>
        <family val="0"/>
      </rPr>
      <t>(incidenza % su totale 28 regioni)</t>
    </r>
  </si>
  <si>
    <t xml:space="preserve">PROV. OOST-VLAANDEREN </t>
  </si>
  <si>
    <t>FRIULI-VENEZIA GIULIA</t>
  </si>
  <si>
    <t xml:space="preserve">TOSCANA </t>
  </si>
  <si>
    <t>MARCHE</t>
  </si>
  <si>
    <t xml:space="preserve">LAZIO </t>
  </si>
  <si>
    <t>ITF2</t>
  </si>
  <si>
    <t>MOLISE</t>
  </si>
  <si>
    <t>SE12</t>
  </si>
  <si>
    <t>OSTRA MELLANSVERIGE</t>
  </si>
  <si>
    <t>SE21</t>
  </si>
  <si>
    <t>SMALAND MED OAMA</t>
  </si>
  <si>
    <t>SE31</t>
  </si>
  <si>
    <t>NORRA MELLANSVERIGE</t>
  </si>
  <si>
    <t>SE32</t>
  </si>
  <si>
    <t>MELLERSTA NORRLAND</t>
  </si>
  <si>
    <t>SE33</t>
  </si>
  <si>
    <t>OVRE NORRLAND</t>
  </si>
  <si>
    <t>NORTHUMBERLAND AND TYNE &amp; WEAR</t>
  </si>
  <si>
    <t>UKD1</t>
  </si>
  <si>
    <t>CUMBRIA</t>
  </si>
  <si>
    <t>UKD4</t>
  </si>
  <si>
    <t xml:space="preserve">LANCASHIRE </t>
  </si>
  <si>
    <t>UKE1</t>
  </si>
  <si>
    <t>EAST YORKSHIRE AND NORTHERN LINCOLNSHIRE</t>
  </si>
  <si>
    <t xml:space="preserve">EAST ANGLIA </t>
  </si>
  <si>
    <t>UKH3</t>
  </si>
  <si>
    <t xml:space="preserve">ESSEX </t>
  </si>
  <si>
    <t xml:space="preserve">UKJ2 </t>
  </si>
  <si>
    <t xml:space="preserve">SURREY, EAST AND WEST SUSSEX </t>
  </si>
  <si>
    <t>DEVON</t>
  </si>
  <si>
    <t>UKL2</t>
  </si>
  <si>
    <t xml:space="preserve">EAST WALES </t>
  </si>
  <si>
    <t xml:space="preserve">EASTERN SCOTLAND </t>
  </si>
  <si>
    <t xml:space="preserve">SOUTH WESTERN SCOTLAND </t>
  </si>
  <si>
    <t>UKM5</t>
  </si>
  <si>
    <t xml:space="preserve">NORTH EASTERN SCOTLAND </t>
  </si>
  <si>
    <t>UKM6</t>
  </si>
  <si>
    <t xml:space="preserve">HIGLANDS AND ISLANDS </t>
  </si>
  <si>
    <t>COMPLESSO 28 REGIONI</t>
  </si>
  <si>
    <t>ITE3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</si>
</sst>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</numFmts>
  <fonts count="8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right" vertical="center" wrapText="1"/>
    </xf>
    <xf numFmtId="18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/>
    </xf>
    <xf numFmtId="185" fontId="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85" fontId="5" fillId="0" borderId="0" xfId="0" applyNumberFormat="1" applyFont="1" applyAlignment="1">
      <alignment/>
    </xf>
    <xf numFmtId="18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8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v.%2025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2">
        <row r="6">
          <cell r="C6">
            <v>100.1</v>
          </cell>
          <cell r="D6">
            <v>149.3</v>
          </cell>
          <cell r="E6">
            <v>111.9</v>
          </cell>
          <cell r="F6">
            <v>361.2</v>
          </cell>
          <cell r="G6">
            <v>59.9</v>
          </cell>
          <cell r="H6">
            <v>116</v>
          </cell>
          <cell r="I6">
            <v>118.5</v>
          </cell>
          <cell r="J6">
            <v>294.4</v>
          </cell>
          <cell r="K6">
            <v>159.9</v>
          </cell>
          <cell r="L6">
            <v>265.3</v>
          </cell>
          <cell r="M6">
            <v>230.4</v>
          </cell>
          <cell r="N6">
            <v>655.6</v>
          </cell>
        </row>
        <row r="7">
          <cell r="C7">
            <v>77.5</v>
          </cell>
          <cell r="D7">
            <v>127.4</v>
          </cell>
          <cell r="E7">
            <v>83.1</v>
          </cell>
          <cell r="F7">
            <v>288</v>
          </cell>
          <cell r="G7">
            <v>56.1</v>
          </cell>
          <cell r="H7">
            <v>91.5</v>
          </cell>
          <cell r="I7">
            <v>88</v>
          </cell>
          <cell r="J7">
            <v>235.7</v>
          </cell>
          <cell r="K7">
            <v>133.6</v>
          </cell>
          <cell r="L7">
            <v>219</v>
          </cell>
          <cell r="M7">
            <v>171.1</v>
          </cell>
          <cell r="N7">
            <v>523.7</v>
          </cell>
        </row>
        <row r="8">
          <cell r="C8">
            <v>118.1</v>
          </cell>
          <cell r="D8">
            <v>61.8</v>
          </cell>
          <cell r="E8">
            <v>85</v>
          </cell>
          <cell r="F8">
            <v>264.9</v>
          </cell>
          <cell r="G8">
            <v>76.8</v>
          </cell>
          <cell r="H8">
            <v>49.4</v>
          </cell>
          <cell r="I8">
            <v>82.4</v>
          </cell>
          <cell r="J8">
            <v>208.6</v>
          </cell>
          <cell r="K8">
            <v>194.89999999999998</v>
          </cell>
          <cell r="L8">
            <v>111.19999999999999</v>
          </cell>
          <cell r="M8">
            <v>167.4</v>
          </cell>
          <cell r="N8">
            <v>473.5</v>
          </cell>
        </row>
        <row r="9">
          <cell r="C9">
            <v>149.2</v>
          </cell>
          <cell r="D9">
            <v>174.9</v>
          </cell>
          <cell r="E9">
            <v>60.8</v>
          </cell>
          <cell r="F9">
            <v>384.90000000000003</v>
          </cell>
          <cell r="G9">
            <v>87</v>
          </cell>
          <cell r="H9">
            <v>149</v>
          </cell>
          <cell r="I9">
            <v>61.1</v>
          </cell>
          <cell r="J9">
            <v>297.1</v>
          </cell>
          <cell r="K9">
            <v>236.2</v>
          </cell>
          <cell r="L9">
            <v>323.9</v>
          </cell>
          <cell r="M9">
            <v>121.9</v>
          </cell>
          <cell r="N9">
            <v>681.9999999999999</v>
          </cell>
        </row>
        <row r="10">
          <cell r="C10">
            <v>117.2</v>
          </cell>
          <cell r="D10">
            <v>154.5</v>
          </cell>
          <cell r="E10">
            <v>39.7</v>
          </cell>
          <cell r="F10">
            <v>311.4</v>
          </cell>
          <cell r="G10">
            <v>72.2</v>
          </cell>
          <cell r="H10">
            <v>115.6</v>
          </cell>
          <cell r="I10">
            <v>41.5</v>
          </cell>
          <cell r="J10">
            <v>229.3</v>
          </cell>
          <cell r="K10">
            <v>189.4</v>
          </cell>
          <cell r="L10">
            <v>270.1</v>
          </cell>
          <cell r="M10">
            <v>81.2</v>
          </cell>
          <cell r="N10">
            <v>540.7</v>
          </cell>
        </row>
        <row r="11">
          <cell r="C11">
            <v>485.9</v>
          </cell>
          <cell r="D11">
            <v>493</v>
          </cell>
          <cell r="E11">
            <v>152</v>
          </cell>
          <cell r="F11">
            <v>1131</v>
          </cell>
          <cell r="G11">
            <v>273.1</v>
          </cell>
          <cell r="H11">
            <v>439</v>
          </cell>
          <cell r="I11">
            <v>167.6</v>
          </cell>
          <cell r="J11">
            <v>879.7</v>
          </cell>
          <cell r="K11">
            <v>759.1</v>
          </cell>
          <cell r="L11">
            <v>932</v>
          </cell>
          <cell r="M11">
            <v>319.6</v>
          </cell>
          <cell r="N11">
            <v>2010.6999999999998</v>
          </cell>
        </row>
        <row r="12">
          <cell r="C12">
            <v>446.7</v>
          </cell>
          <cell r="D12">
            <v>345.3</v>
          </cell>
          <cell r="E12">
            <v>123.9</v>
          </cell>
          <cell r="F12">
            <v>915.9</v>
          </cell>
          <cell r="G12">
            <v>251.9</v>
          </cell>
          <cell r="H12">
            <v>315.5</v>
          </cell>
          <cell r="I12">
            <v>135.9</v>
          </cell>
          <cell r="J12">
            <v>703.3</v>
          </cell>
          <cell r="K12">
            <v>698.6</v>
          </cell>
          <cell r="L12">
            <v>660.8</v>
          </cell>
          <cell r="M12">
            <v>259.8</v>
          </cell>
          <cell r="N12">
            <v>1619.2</v>
          </cell>
        </row>
        <row r="13">
          <cell r="C13">
            <v>167.96</v>
          </cell>
          <cell r="D13">
            <v>174.2</v>
          </cell>
          <cell r="E13">
            <v>49.9</v>
          </cell>
          <cell r="F13">
            <v>391.9599999999999</v>
          </cell>
          <cell r="G13">
            <v>91.3</v>
          </cell>
          <cell r="H13">
            <v>144.7</v>
          </cell>
          <cell r="I13">
            <v>54.1</v>
          </cell>
          <cell r="J13">
            <v>290.1</v>
          </cell>
          <cell r="K13">
            <v>259.15999999999997</v>
          </cell>
          <cell r="L13">
            <v>318.9</v>
          </cell>
          <cell r="M13">
            <v>104</v>
          </cell>
          <cell r="N13">
            <v>681.9599999999999</v>
          </cell>
        </row>
        <row r="14">
          <cell r="C14">
            <v>473.1</v>
          </cell>
          <cell r="D14">
            <v>663.9</v>
          </cell>
          <cell r="E14">
            <v>247.2</v>
          </cell>
          <cell r="F14">
            <v>1384.2</v>
          </cell>
          <cell r="G14">
            <v>228.5</v>
          </cell>
          <cell r="H14">
            <v>503.8</v>
          </cell>
          <cell r="I14">
            <v>249.5</v>
          </cell>
          <cell r="J14">
            <v>981.8</v>
          </cell>
          <cell r="K14">
            <v>701.6</v>
          </cell>
          <cell r="L14">
            <v>1167.7</v>
          </cell>
          <cell r="M14">
            <v>496.7</v>
          </cell>
          <cell r="N14">
            <v>2366</v>
          </cell>
        </row>
        <row r="15">
          <cell r="C15">
            <v>33.9</v>
          </cell>
          <cell r="D15">
            <v>31.9</v>
          </cell>
          <cell r="E15">
            <v>9.5</v>
          </cell>
          <cell r="F15">
            <v>75.39999999999999</v>
          </cell>
          <cell r="G15">
            <v>14.7</v>
          </cell>
          <cell r="H15">
            <v>21.6</v>
          </cell>
          <cell r="I15">
            <v>10.7</v>
          </cell>
          <cell r="J15">
            <v>47</v>
          </cell>
          <cell r="K15">
            <v>48.699999999999996</v>
          </cell>
          <cell r="L15">
            <v>53.5</v>
          </cell>
          <cell r="M15">
            <v>20.2</v>
          </cell>
          <cell r="N15">
            <v>122.39999999999999</v>
          </cell>
        </row>
        <row r="16">
          <cell r="C16">
            <v>72.7</v>
          </cell>
          <cell r="D16">
            <v>245.5</v>
          </cell>
          <cell r="E16">
            <v>92.3</v>
          </cell>
          <cell r="F16">
            <v>412.9</v>
          </cell>
          <cell r="G16">
            <v>49</v>
          </cell>
          <cell r="H16">
            <v>192.1</v>
          </cell>
          <cell r="I16">
            <v>128.6</v>
          </cell>
          <cell r="J16">
            <v>374</v>
          </cell>
          <cell r="K16">
            <v>121.7</v>
          </cell>
          <cell r="L16">
            <v>437.5</v>
          </cell>
          <cell r="M16">
            <v>220.99999999999997</v>
          </cell>
          <cell r="N16">
            <v>786.9</v>
          </cell>
        </row>
        <row r="17">
          <cell r="C17">
            <v>54.1</v>
          </cell>
          <cell r="D17">
            <v>131.7</v>
          </cell>
          <cell r="E17">
            <v>41.6</v>
          </cell>
          <cell r="F17">
            <v>229.4</v>
          </cell>
          <cell r="G17">
            <v>32.8</v>
          </cell>
          <cell r="H17">
            <v>108.8</v>
          </cell>
          <cell r="I17">
            <v>57.7</v>
          </cell>
          <cell r="J17">
            <v>200</v>
          </cell>
          <cell r="K17">
            <v>86.9</v>
          </cell>
          <cell r="L17">
            <v>240.5</v>
          </cell>
          <cell r="M17">
            <v>99.30000000000001</v>
          </cell>
          <cell r="N17">
            <v>429.4</v>
          </cell>
        </row>
        <row r="18">
          <cell r="C18">
            <v>42.6</v>
          </cell>
          <cell r="D18">
            <v>144.1</v>
          </cell>
          <cell r="E18">
            <v>35.6</v>
          </cell>
          <cell r="F18">
            <v>224.6</v>
          </cell>
          <cell r="G18">
            <v>28.5</v>
          </cell>
          <cell r="H18">
            <v>110.6</v>
          </cell>
          <cell r="I18">
            <v>57.4</v>
          </cell>
          <cell r="J18">
            <v>197.2</v>
          </cell>
          <cell r="K18">
            <v>72.1</v>
          </cell>
          <cell r="L18">
            <v>254.7</v>
          </cell>
          <cell r="M18">
            <v>92.9</v>
          </cell>
          <cell r="N18">
            <v>421.69999999999993</v>
          </cell>
        </row>
        <row r="19">
          <cell r="C19">
            <v>17.1</v>
          </cell>
          <cell r="D19">
            <v>64</v>
          </cell>
          <cell r="E19">
            <v>19.7</v>
          </cell>
          <cell r="F19">
            <v>101.6</v>
          </cell>
          <cell r="G19">
            <v>11.5</v>
          </cell>
          <cell r="H19">
            <v>48.4</v>
          </cell>
          <cell r="I19">
            <v>30</v>
          </cell>
          <cell r="J19">
            <v>90.5</v>
          </cell>
          <cell r="K19">
            <v>28.6</v>
          </cell>
          <cell r="L19">
            <v>112.4</v>
          </cell>
          <cell r="M19">
            <v>49.7</v>
          </cell>
          <cell r="N19">
            <v>192</v>
          </cell>
        </row>
        <row r="20">
          <cell r="C20">
            <v>19.8</v>
          </cell>
          <cell r="D20">
            <v>88.7</v>
          </cell>
          <cell r="E20">
            <v>33.6</v>
          </cell>
          <cell r="F20">
            <v>142.7</v>
          </cell>
          <cell r="G20">
            <v>12.8</v>
          </cell>
          <cell r="H20">
            <v>69.9</v>
          </cell>
          <cell r="I20">
            <v>40.7</v>
          </cell>
          <cell r="J20">
            <v>123.7</v>
          </cell>
          <cell r="K20">
            <v>32.6</v>
          </cell>
          <cell r="L20">
            <v>158.60000000000002</v>
          </cell>
          <cell r="M20">
            <v>74.30000000000001</v>
          </cell>
          <cell r="N20">
            <v>266.4</v>
          </cell>
        </row>
        <row r="21">
          <cell r="C21">
            <v>70.8</v>
          </cell>
          <cell r="D21">
            <v>185.1</v>
          </cell>
          <cell r="E21">
            <v>92.4</v>
          </cell>
          <cell r="F21">
            <v>351.4</v>
          </cell>
          <cell r="G21">
            <v>74.8</v>
          </cell>
          <cell r="H21">
            <v>138.9</v>
          </cell>
          <cell r="I21">
            <v>95</v>
          </cell>
          <cell r="J21">
            <v>310.2</v>
          </cell>
          <cell r="K21">
            <v>145.6</v>
          </cell>
          <cell r="L21">
            <v>324</v>
          </cell>
          <cell r="M21">
            <v>187.4</v>
          </cell>
          <cell r="N21">
            <v>661.5999999999999</v>
          </cell>
        </row>
        <row r="22">
          <cell r="C22">
            <v>26.6</v>
          </cell>
          <cell r="D22">
            <v>68.1</v>
          </cell>
          <cell r="E22">
            <v>37.5</v>
          </cell>
          <cell r="F22">
            <v>133</v>
          </cell>
          <cell r="G22">
            <v>25.9</v>
          </cell>
          <cell r="H22">
            <v>54.3</v>
          </cell>
          <cell r="I22">
            <v>34.4</v>
          </cell>
          <cell r="J22">
            <v>115</v>
          </cell>
          <cell r="K22">
            <v>52.5</v>
          </cell>
          <cell r="L22">
            <v>122.39999999999999</v>
          </cell>
          <cell r="M22">
            <v>71.9</v>
          </cell>
          <cell r="N22">
            <v>248</v>
          </cell>
        </row>
        <row r="23">
          <cell r="C23">
            <v>83.6</v>
          </cell>
          <cell r="D23">
            <v>191.6</v>
          </cell>
          <cell r="E23">
            <v>103.1</v>
          </cell>
          <cell r="F23">
            <v>380.9</v>
          </cell>
          <cell r="G23">
            <v>79.1</v>
          </cell>
          <cell r="H23">
            <v>145.8</v>
          </cell>
          <cell r="I23">
            <v>93.8</v>
          </cell>
          <cell r="J23">
            <v>320.7</v>
          </cell>
          <cell r="K23">
            <v>162.7</v>
          </cell>
          <cell r="L23">
            <v>337.5</v>
          </cell>
          <cell r="M23">
            <v>196.89999999999998</v>
          </cell>
          <cell r="N23">
            <v>701.5999999999999</v>
          </cell>
        </row>
        <row r="24">
          <cell r="C24">
            <v>54.9</v>
          </cell>
          <cell r="D24">
            <v>125.3</v>
          </cell>
          <cell r="E24">
            <v>47.1</v>
          </cell>
          <cell r="F24">
            <v>229.2</v>
          </cell>
          <cell r="G24">
            <v>52.7</v>
          </cell>
          <cell r="H24">
            <v>94.5</v>
          </cell>
          <cell r="I24">
            <v>54.6</v>
          </cell>
          <cell r="J24">
            <v>202.3</v>
          </cell>
          <cell r="K24">
            <v>107.6</v>
          </cell>
          <cell r="L24">
            <v>219.8</v>
          </cell>
          <cell r="M24">
            <v>101.7</v>
          </cell>
          <cell r="N24">
            <v>431.5</v>
          </cell>
        </row>
        <row r="25">
          <cell r="C25">
            <v>141</v>
          </cell>
          <cell r="D25">
            <v>303.7</v>
          </cell>
          <cell r="E25">
            <v>168</v>
          </cell>
          <cell r="F25">
            <v>618.7</v>
          </cell>
          <cell r="G25">
            <v>138.8</v>
          </cell>
          <cell r="H25">
            <v>229.6</v>
          </cell>
          <cell r="I25">
            <v>162.5</v>
          </cell>
          <cell r="J25">
            <v>534.5</v>
          </cell>
          <cell r="K25">
            <v>279.8</v>
          </cell>
          <cell r="L25">
            <v>533.3</v>
          </cell>
          <cell r="M25">
            <v>330.5</v>
          </cell>
          <cell r="N25">
            <v>1153.2</v>
          </cell>
        </row>
        <row r="26">
          <cell r="C26">
            <v>126</v>
          </cell>
          <cell r="D26">
            <v>228.1</v>
          </cell>
          <cell r="E26">
            <v>107.6</v>
          </cell>
          <cell r="F26">
            <v>464.4</v>
          </cell>
          <cell r="G26">
            <v>117.4</v>
          </cell>
          <cell r="H26">
            <v>168.3</v>
          </cell>
          <cell r="I26">
            <v>104.5</v>
          </cell>
          <cell r="J26">
            <v>393</v>
          </cell>
          <cell r="K26">
            <v>243.4</v>
          </cell>
          <cell r="L26">
            <v>396.4</v>
          </cell>
          <cell r="M26">
            <v>212.1</v>
          </cell>
          <cell r="N26">
            <v>857.4</v>
          </cell>
        </row>
        <row r="27">
          <cell r="C27">
            <v>143</v>
          </cell>
          <cell r="D27">
            <v>309.5</v>
          </cell>
          <cell r="E27">
            <v>253.9</v>
          </cell>
          <cell r="F27">
            <v>711.4</v>
          </cell>
          <cell r="G27">
            <v>130.7</v>
          </cell>
          <cell r="H27">
            <v>279.6</v>
          </cell>
          <cell r="I27">
            <v>231.1</v>
          </cell>
          <cell r="J27">
            <v>643.9</v>
          </cell>
          <cell r="K27">
            <v>273.7</v>
          </cell>
          <cell r="L27">
            <v>589.1</v>
          </cell>
          <cell r="M27">
            <v>484.9</v>
          </cell>
          <cell r="N27">
            <v>1355.3</v>
          </cell>
        </row>
        <row r="28">
          <cell r="C28">
            <v>55.4</v>
          </cell>
          <cell r="D28">
            <v>146.5</v>
          </cell>
          <cell r="E28">
            <v>73.6</v>
          </cell>
          <cell r="F28">
            <v>277.5</v>
          </cell>
          <cell r="G28">
            <v>63.9</v>
          </cell>
          <cell r="H28">
            <v>122.9</v>
          </cell>
          <cell r="I28">
            <v>76.1</v>
          </cell>
          <cell r="J28">
            <v>265.4</v>
          </cell>
          <cell r="K28">
            <v>119.3</v>
          </cell>
          <cell r="L28">
            <v>269.4</v>
          </cell>
          <cell r="M28">
            <v>149.7</v>
          </cell>
          <cell r="N28">
            <v>542.9</v>
          </cell>
        </row>
        <row r="29">
          <cell r="C29">
            <v>63.5</v>
          </cell>
          <cell r="D29">
            <v>136.9</v>
          </cell>
          <cell r="E29">
            <v>93.9</v>
          </cell>
          <cell r="F29">
            <v>297</v>
          </cell>
          <cell r="G29">
            <v>56.3</v>
          </cell>
          <cell r="H29">
            <v>103.9</v>
          </cell>
          <cell r="I29">
            <v>89.4</v>
          </cell>
          <cell r="J29">
            <v>251</v>
          </cell>
          <cell r="K29">
            <v>119.8</v>
          </cell>
          <cell r="L29">
            <v>240.70000000000002</v>
          </cell>
          <cell r="M29">
            <v>183.3</v>
          </cell>
          <cell r="N29">
            <v>548</v>
          </cell>
        </row>
        <row r="30">
          <cell r="C30">
            <v>77.5</v>
          </cell>
          <cell r="D30">
            <v>265.2</v>
          </cell>
          <cell r="E30">
            <v>172.8</v>
          </cell>
          <cell r="F30">
            <v>524.6</v>
          </cell>
          <cell r="G30">
            <v>100</v>
          </cell>
          <cell r="H30">
            <v>180.1</v>
          </cell>
          <cell r="I30">
            <v>190.7</v>
          </cell>
          <cell r="J30">
            <v>476.9</v>
          </cell>
          <cell r="K30">
            <v>177.5</v>
          </cell>
          <cell r="L30">
            <v>445.29999999999995</v>
          </cell>
          <cell r="M30">
            <v>363.6</v>
          </cell>
          <cell r="N30">
            <v>1001.5</v>
          </cell>
        </row>
        <row r="31">
          <cell r="C31">
            <v>115.5</v>
          </cell>
          <cell r="D31">
            <v>257.6</v>
          </cell>
          <cell r="E31">
            <v>180.6</v>
          </cell>
          <cell r="F31">
            <v>557.3</v>
          </cell>
          <cell r="G31">
            <v>119.8</v>
          </cell>
          <cell r="H31">
            <v>182.7</v>
          </cell>
          <cell r="I31">
            <v>200.2</v>
          </cell>
          <cell r="J31">
            <v>507</v>
          </cell>
          <cell r="K31">
            <v>235.4</v>
          </cell>
          <cell r="L31">
            <v>440.3</v>
          </cell>
          <cell r="M31">
            <v>380.79999999999995</v>
          </cell>
          <cell r="N31">
            <v>1064.3</v>
          </cell>
        </row>
        <row r="32">
          <cell r="C32">
            <v>19.3</v>
          </cell>
          <cell r="D32">
            <v>65.2</v>
          </cell>
          <cell r="E32">
            <v>41.9</v>
          </cell>
          <cell r="F32">
            <v>126.5</v>
          </cell>
          <cell r="G32">
            <v>24.1</v>
          </cell>
          <cell r="H32">
            <v>42.5</v>
          </cell>
          <cell r="I32">
            <v>42.4</v>
          </cell>
          <cell r="J32">
            <v>110</v>
          </cell>
          <cell r="K32">
            <v>43.50000000000001</v>
          </cell>
          <cell r="L32">
            <v>107.7</v>
          </cell>
          <cell r="M32">
            <v>84.2</v>
          </cell>
          <cell r="N32">
            <v>236.5</v>
          </cell>
        </row>
        <row r="33">
          <cell r="C33">
            <v>25.4</v>
          </cell>
          <cell r="D33">
            <v>78.5</v>
          </cell>
          <cell r="E33">
            <v>40.9</v>
          </cell>
          <cell r="F33">
            <v>146.7</v>
          </cell>
          <cell r="G33">
            <v>31.6</v>
          </cell>
          <cell r="H33">
            <v>52.4</v>
          </cell>
          <cell r="I33">
            <v>53.4</v>
          </cell>
          <cell r="J33">
            <v>137.7</v>
          </cell>
          <cell r="K33">
            <v>57</v>
          </cell>
          <cell r="L33">
            <v>131</v>
          </cell>
          <cell r="M33">
            <v>94.39999999999999</v>
          </cell>
          <cell r="N33">
            <v>284.4</v>
          </cell>
        </row>
        <row r="34">
          <cell r="C34">
            <v>3378.4600000000005</v>
          </cell>
          <cell r="D34">
            <v>5411.499999999999</v>
          </cell>
          <cell r="E34">
            <v>2599.1</v>
          </cell>
          <cell r="F34">
            <v>11438.659999999998</v>
          </cell>
          <cell r="G34">
            <v>2361.2000000000003</v>
          </cell>
          <cell r="H34">
            <v>4271.400000000001</v>
          </cell>
          <cell r="I34">
            <v>2751.8</v>
          </cell>
          <cell r="J34">
            <v>9420</v>
          </cell>
          <cell r="K34">
            <v>5740.859999999999</v>
          </cell>
          <cell r="L34">
            <v>9683</v>
          </cell>
          <cell r="M34">
            <v>5350.900000000001</v>
          </cell>
          <cell r="N34">
            <v>20858.659999999996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">
      <selection activeCell="A13" sqref="A13"/>
    </sheetView>
  </sheetViews>
  <sheetFormatPr defaultColWidth="9.140625" defaultRowHeight="12.75"/>
  <cols>
    <col min="2" max="2" width="29.57421875" style="0" customWidth="1"/>
  </cols>
  <sheetData>
    <row r="1" ht="12.75">
      <c r="A1" s="1" t="s">
        <v>27</v>
      </c>
    </row>
    <row r="3" spans="1:14" ht="12.75">
      <c r="A3" s="18" t="s">
        <v>0</v>
      </c>
      <c r="B3" s="20" t="s">
        <v>1</v>
      </c>
      <c r="C3" s="22" t="s">
        <v>2</v>
      </c>
      <c r="D3" s="23"/>
      <c r="E3" s="23"/>
      <c r="F3" s="23"/>
      <c r="G3" s="16" t="s">
        <v>3</v>
      </c>
      <c r="H3" s="16"/>
      <c r="I3" s="16"/>
      <c r="J3" s="24"/>
      <c r="K3" s="16" t="s">
        <v>4</v>
      </c>
      <c r="L3" s="16"/>
      <c r="M3" s="16"/>
      <c r="N3" s="17"/>
    </row>
    <row r="4" spans="1:14" ht="36">
      <c r="A4" s="19"/>
      <c r="B4" s="21"/>
      <c r="C4" s="2" t="s">
        <v>5</v>
      </c>
      <c r="D4" s="2" t="s">
        <v>6</v>
      </c>
      <c r="E4" s="2" t="s">
        <v>7</v>
      </c>
      <c r="F4" s="3" t="s">
        <v>8</v>
      </c>
      <c r="G4" s="2" t="s">
        <v>5</v>
      </c>
      <c r="H4" s="2" t="s">
        <v>6</v>
      </c>
      <c r="I4" s="2" t="s">
        <v>7</v>
      </c>
      <c r="J4" s="3" t="s">
        <v>8</v>
      </c>
      <c r="K4" s="2" t="s">
        <v>5</v>
      </c>
      <c r="L4" s="2" t="s">
        <v>6</v>
      </c>
      <c r="M4" s="2" t="s">
        <v>7</v>
      </c>
      <c r="N4" s="3" t="s">
        <v>8</v>
      </c>
    </row>
    <row r="6" spans="1:14" ht="9" customHeight="1">
      <c r="A6" s="4" t="s">
        <v>9</v>
      </c>
      <c r="B6" s="4" t="s">
        <v>28</v>
      </c>
      <c r="C6" s="10">
        <f>+'[1]Foglio3'!C6/'[1]Foglio3'!C$34*100</f>
        <v>2.962888416615854</v>
      </c>
      <c r="D6" s="10">
        <f>+'[1]Foglio3'!D6/'[1]Foglio3'!D$34*100</f>
        <v>2.758939295943824</v>
      </c>
      <c r="E6" s="10">
        <f>+'[1]Foglio3'!E6/'[1]Foglio3'!E$34*100</f>
        <v>4.305336462621677</v>
      </c>
      <c r="F6" s="10">
        <f>+'[1]Foglio3'!F6/'[1]Foglio3'!F$34*100</f>
        <v>3.1577125292647916</v>
      </c>
      <c r="G6" s="10">
        <f>+'[1]Foglio3'!G6/'[1]Foglio3'!G$34*100</f>
        <v>2.5368456716923595</v>
      </c>
      <c r="H6" s="10">
        <f>+'[1]Foglio3'!H6/'[1]Foglio3'!H$34*100</f>
        <v>2.715737229011565</v>
      </c>
      <c r="I6" s="10">
        <f>+'[1]Foglio3'!I6/'[1]Foglio3'!I$34*100</f>
        <v>4.306272258158296</v>
      </c>
      <c r="J6" s="10">
        <f>+'[1]Foglio3'!J6/'[1]Foglio3'!J$34*100</f>
        <v>3.1252653927813157</v>
      </c>
      <c r="K6" s="10">
        <f>+'[1]Foglio3'!K6/'[1]Foglio3'!K$34*100</f>
        <v>2.7852969764112006</v>
      </c>
      <c r="L6" s="10">
        <f>+'[1]Foglio3'!L6/'[1]Foglio3'!L$34*100</f>
        <v>2.739853351234122</v>
      </c>
      <c r="M6" s="10">
        <f>+'[1]Foglio3'!M6/'[1]Foglio3'!M$34*100</f>
        <v>4.305817712908109</v>
      </c>
      <c r="N6" s="10">
        <f>+'[1]Foglio3'!N6/'[1]Foglio3'!N$34*100</f>
        <v>3.1430590459789847</v>
      </c>
    </row>
    <row r="7" spans="1:14" ht="9" customHeight="1">
      <c r="A7" s="4" t="s">
        <v>10</v>
      </c>
      <c r="B7" s="4" t="s">
        <v>11</v>
      </c>
      <c r="C7" s="10">
        <f>+'[1]Foglio3'!C7/'[1]Foglio3'!$C$34*100</f>
        <v>2.293944578298988</v>
      </c>
      <c r="D7" s="10">
        <f>+'[1]Foglio3'!D7/'[1]Foglio3'!D$34*100</f>
        <v>2.3542455880994186</v>
      </c>
      <c r="E7" s="10">
        <f>+'[1]Foglio3'!E7/'[1]Foglio3'!E$34*100</f>
        <v>3.197260590204301</v>
      </c>
      <c r="F7" s="10">
        <f>+'[1]Foglio3'!F7/'[1]Foglio3'!F$34*100</f>
        <v>2.5177774319719273</v>
      </c>
      <c r="G7" s="10">
        <f>+'[1]Foglio3'!G7/'[1]Foglio3'!G$34*100</f>
        <v>2.375910553955616</v>
      </c>
      <c r="H7" s="10">
        <f>+'[1]Foglio3'!H7/'[1]Foglio3'!H$34*100</f>
        <v>2.1421547970220534</v>
      </c>
      <c r="I7" s="10">
        <f>+'[1]Foglio3'!I7/'[1]Foglio3'!I$34*100</f>
        <v>3.197906824623882</v>
      </c>
      <c r="J7" s="10">
        <f>+'[1]Foglio3'!J7/'[1]Foglio3'!J$34*100</f>
        <v>2.5021231422505306</v>
      </c>
      <c r="K7" s="10">
        <f>+'[1]Foglio3'!K7/'[1]Foglio3'!K$34*100</f>
        <v>2.3271774612166127</v>
      </c>
      <c r="L7" s="10">
        <f>+'[1]Foglio3'!L7/'[1]Foglio3'!L$34*100</f>
        <v>2.261695755447692</v>
      </c>
      <c r="M7" s="10">
        <f>+'[1]Foglio3'!M7/'[1]Foglio3'!M$34*100</f>
        <v>3.1975929282924365</v>
      </c>
      <c r="N7" s="10">
        <f>+'[1]Foglio3'!N7/'[1]Foglio3'!N$34*100</f>
        <v>2.5107077827626516</v>
      </c>
    </row>
    <row r="8" spans="1:14" ht="9" customHeight="1">
      <c r="A8" s="4" t="s">
        <v>12</v>
      </c>
      <c r="B8" s="4" t="s">
        <v>13</v>
      </c>
      <c r="C8" s="10">
        <f>+'[1]Foglio3'!C8/'[1]Foglio3'!$C$34*100</f>
        <v>3.495675544478845</v>
      </c>
      <c r="D8" s="10">
        <f>+'[1]Foglio3'!D8/'[1]Foglio3'!D$34*100</f>
        <v>1.142012381040377</v>
      </c>
      <c r="E8" s="10">
        <f>+'[1]Foglio3'!E8/'[1]Foglio3'!E$34*100</f>
        <v>3.270362817898503</v>
      </c>
      <c r="F8" s="10">
        <f>+'[1]Foglio3'!F8/'[1]Foglio3'!F$34*100</f>
        <v>2.3158307004491787</v>
      </c>
      <c r="G8" s="10">
        <f>+'[1]Foglio3'!G8/'[1]Foglio3'!G$34*100</f>
        <v>3.252583432153142</v>
      </c>
      <c r="H8" s="10">
        <f>+'[1]Foglio3'!H8/'[1]Foglio3'!H$34*100</f>
        <v>1.1565294751135458</v>
      </c>
      <c r="I8" s="10">
        <f>+'[1]Foglio3'!I8/'[1]Foglio3'!I$34*100</f>
        <v>2.994403663056908</v>
      </c>
      <c r="J8" s="10">
        <f>+'[1]Foglio3'!J8/'[1]Foglio3'!J$34*100</f>
        <v>2.2144373673036095</v>
      </c>
      <c r="K8" s="10">
        <f>+'[1]Foglio3'!K8/'[1]Foglio3'!K$34*100</f>
        <v>3.3949617304724384</v>
      </c>
      <c r="L8" s="10">
        <f>+'[1]Foglio3'!L8/'[1]Foglio3'!L$34*100</f>
        <v>1.148404420117732</v>
      </c>
      <c r="M8" s="10">
        <f>+'[1]Foglio3'!M8/'[1]Foglio3'!M$34*100</f>
        <v>3.128445682034798</v>
      </c>
      <c r="N8" s="10">
        <f>+'[1]Foglio3'!N8/'[1]Foglio3'!N$34*100</f>
        <v>2.2700403573383916</v>
      </c>
    </row>
    <row r="9" spans="1:14" s="12" customFormat="1" ht="9" customHeight="1">
      <c r="A9" s="5" t="s">
        <v>14</v>
      </c>
      <c r="B9" s="5" t="s">
        <v>15</v>
      </c>
      <c r="C9" s="15">
        <f>+'[1]Foglio3'!C9/'[1]Foglio3'!$C$34*100</f>
        <v>4.416213304286567</v>
      </c>
      <c r="D9" s="15">
        <f>+'[1]Foglio3'!D9/'[1]Foglio3'!D$34*100</f>
        <v>3.232005913332718</v>
      </c>
      <c r="E9" s="15">
        <f>+'[1]Foglio3'!E9/'[1]Foglio3'!E$34*100</f>
        <v>2.339271286214459</v>
      </c>
      <c r="F9" s="15">
        <f>+'[1]Foglio3'!F9/'[1]Foglio3'!F$34*100</f>
        <v>3.364904630437482</v>
      </c>
      <c r="G9" s="15">
        <f>+'[1]Foglio3'!G9/'[1]Foglio3'!G$34*100</f>
        <v>3.684567169235981</v>
      </c>
      <c r="H9" s="15">
        <f>+'[1]Foglio3'!H9/'[1]Foglio3'!H$34*100</f>
        <v>3.488317647609682</v>
      </c>
      <c r="I9" s="15">
        <f>+'[1]Foglio3'!I9/'[1]Foglio3'!I$34*100</f>
        <v>2.220364852096809</v>
      </c>
      <c r="J9" s="15">
        <f>+'[1]Foglio3'!J9/'[1]Foglio3'!J$34*100</f>
        <v>3.1539278131634827</v>
      </c>
      <c r="K9" s="15">
        <f>+'[1]Foglio3'!K9/'[1]Foglio3'!K$34*100</f>
        <v>4.1143661402647</v>
      </c>
      <c r="L9" s="15">
        <f>+'[1]Foglio3'!L9/'[1]Foglio3'!L$34*100</f>
        <v>3.3450376949292573</v>
      </c>
      <c r="M9" s="15">
        <f>+'[1]Foglio3'!M9/'[1]Foglio3'!M$34*100</f>
        <v>2.278121437515184</v>
      </c>
      <c r="N9" s="15">
        <f>+'[1]Foglio3'!N9/'[1]Foglio3'!N$34*100</f>
        <v>3.269625182058675</v>
      </c>
    </row>
    <row r="10" spans="1:14" ht="9" customHeight="1">
      <c r="A10" s="4" t="s">
        <v>16</v>
      </c>
      <c r="B10" s="4" t="s">
        <v>29</v>
      </c>
      <c r="C10" s="10">
        <f>+'[1]Foglio3'!C10/'[1]Foglio3'!$C$34*100</f>
        <v>3.4690361880856955</v>
      </c>
      <c r="D10" s="10">
        <f>+'[1]Foglio3'!D10/'[1]Foglio3'!D$34*100</f>
        <v>2.855030952600943</v>
      </c>
      <c r="E10" s="10">
        <f>+'[1]Foglio3'!E10/'[1]Foglio3'!E$34*100</f>
        <v>1.527451810242007</v>
      </c>
      <c r="F10" s="10">
        <f>+'[1]Foglio3'!F10/'[1]Foglio3'!F$34*100</f>
        <v>2.7223468483196465</v>
      </c>
      <c r="G10" s="10">
        <f>+'[1]Foglio3'!G10/'[1]Foglio3'!G$34*100</f>
        <v>3.0577672369981364</v>
      </c>
      <c r="H10" s="10">
        <f>+'[1]Foglio3'!H10/'[1]Foglio3'!H$34*100</f>
        <v>2.706372617877042</v>
      </c>
      <c r="I10" s="10">
        <f>+'[1]Foglio3'!I10/'[1]Foglio3'!I$34*100</f>
        <v>1.508103786612399</v>
      </c>
      <c r="J10" s="10">
        <f>+'[1]Foglio3'!J10/'[1]Foglio3'!J$34*100</f>
        <v>2.434182590233546</v>
      </c>
      <c r="K10" s="10">
        <f>+'[1]Foglio3'!K10/'[1]Foglio3'!K$34*100</f>
        <v>3.299157269119959</v>
      </c>
      <c r="L10" s="10">
        <f>+'[1]Foglio3'!L10/'[1]Foglio3'!L$34*100</f>
        <v>2.7894247650521535</v>
      </c>
      <c r="M10" s="10">
        <f>+'[1]Foglio3'!M10/'[1]Foglio3'!M$34*100</f>
        <v>1.5175017286811563</v>
      </c>
      <c r="N10" s="10">
        <f>+'[1]Foglio3'!N10/'[1]Foglio3'!N$34*100</f>
        <v>2.592208703723059</v>
      </c>
    </row>
    <row r="11" spans="1:14" ht="9" customHeight="1">
      <c r="A11" s="4" t="s">
        <v>17</v>
      </c>
      <c r="B11" s="4" t="s">
        <v>18</v>
      </c>
      <c r="C11" s="10">
        <f>+'[1]Foglio3'!C11/'[1]Foglio3'!$C$34*100</f>
        <v>14.382292523812623</v>
      </c>
      <c r="D11" s="10">
        <f>+'[1]Foglio3'!D11/'[1]Foglio3'!D$34*100</f>
        <v>9.110228217684563</v>
      </c>
      <c r="E11" s="10">
        <f>+'[1]Foglio3'!E11/'[1]Foglio3'!E$34*100</f>
        <v>5.848178215536148</v>
      </c>
      <c r="F11" s="10">
        <f>+'[1]Foglio3'!F11/'[1]Foglio3'!F$34*100</f>
        <v>9.887521790139756</v>
      </c>
      <c r="G11" s="10">
        <f>+'[1]Foglio3'!G11/'[1]Foglio3'!G$34*100</f>
        <v>11.566152803659156</v>
      </c>
      <c r="H11" s="10">
        <f>+'[1]Foglio3'!H11/'[1]Foglio3'!H$34*100</f>
        <v>10.277660720138595</v>
      </c>
      <c r="I11" s="10">
        <f>+'[1]Foglio3'!I11/'[1]Foglio3'!I$34*100</f>
        <v>6.090558906897304</v>
      </c>
      <c r="J11" s="10">
        <f>+'[1]Foglio3'!J11/'[1]Foglio3'!J$34*100</f>
        <v>9.338641188959661</v>
      </c>
      <c r="K11" s="10">
        <f>+'[1]Foglio3'!K11/'[1]Foglio3'!K$34*100</f>
        <v>13.222757565939602</v>
      </c>
      <c r="L11" s="10">
        <f>+'[1]Foglio3'!L11/'[1]Foglio3'!L$34*100</f>
        <v>9.625116183001136</v>
      </c>
      <c r="M11" s="10">
        <f>+'[1]Foglio3'!M11/'[1]Foglio3'!M$34*100</f>
        <v>5.972827001065241</v>
      </c>
      <c r="N11" s="10">
        <f>+'[1]Foglio3'!N11/'[1]Foglio3'!N$34*100</f>
        <v>9.63964128088765</v>
      </c>
    </row>
    <row r="12" spans="1:14" ht="9" customHeight="1">
      <c r="A12" s="4" t="s">
        <v>19</v>
      </c>
      <c r="B12" s="4" t="s">
        <v>30</v>
      </c>
      <c r="C12" s="10">
        <f>+'[1]Foglio3'!C12/'[1]Foglio3'!$C$34*100</f>
        <v>13.222000556466554</v>
      </c>
      <c r="D12" s="10">
        <f>+'[1]Foglio3'!D12/'[1]Foglio3'!D$34*100</f>
        <v>6.380855585327544</v>
      </c>
      <c r="E12" s="10">
        <f>+'[1]Foglio3'!E12/'[1]Foglio3'!E$34*100</f>
        <v>4.767034742795583</v>
      </c>
      <c r="F12" s="10">
        <f>+'[1]Foglio3'!F12/'[1]Foglio3'!F$34*100</f>
        <v>8.007056770635723</v>
      </c>
      <c r="G12" s="10">
        <f>+'[1]Foglio3'!G12/'[1]Foglio3'!G$34*100</f>
        <v>10.668304252075215</v>
      </c>
      <c r="H12" s="10">
        <f>+'[1]Foglio3'!H12/'[1]Foglio3'!H$34*100</f>
        <v>7.3863370323547315</v>
      </c>
      <c r="I12" s="10">
        <f>+'[1]Foglio3'!I12/'[1]Foglio3'!I$34*100</f>
        <v>4.9385856530271095</v>
      </c>
      <c r="J12" s="10">
        <f>+'[1]Foglio3'!J12/'[1]Foglio3'!J$34*100</f>
        <v>7.466029723991507</v>
      </c>
      <c r="K12" s="10">
        <f>+'[1]Foglio3'!K12/'[1]Foglio3'!K$34*100</f>
        <v>12.168908491062318</v>
      </c>
      <c r="L12" s="10">
        <f>+'[1]Foglio3'!L12/'[1]Foglio3'!L$34*100</f>
        <v>6.824331302282351</v>
      </c>
      <c r="M12" s="10">
        <f>+'[1]Foglio3'!M12/'[1]Foglio3'!M$34*100</f>
        <v>4.85525799398232</v>
      </c>
      <c r="N12" s="10">
        <f>+'[1]Foglio3'!N12/'[1]Foglio3'!N$34*100</f>
        <v>7.762723012887694</v>
      </c>
    </row>
    <row r="13" spans="1:14" ht="9" customHeight="1">
      <c r="A13" s="4" t="s">
        <v>67</v>
      </c>
      <c r="B13" s="4" t="s">
        <v>31</v>
      </c>
      <c r="C13" s="10">
        <f>+'[1]Foglio3'!C13/'[1]Foglio3'!$C$34*100</f>
        <v>4.971495888659329</v>
      </c>
      <c r="D13" s="10">
        <f>+'[1]Foglio3'!D13/'[1]Foglio3'!D$34*100</f>
        <v>3.2190704980134903</v>
      </c>
      <c r="E13" s="10">
        <f>+'[1]Foglio3'!E13/'[1]Foglio3'!E$34*100</f>
        <v>1.9198953483898273</v>
      </c>
      <c r="F13" s="10">
        <f>+'[1]Foglio3'!F13/'[1]Foglio3'!F$34*100</f>
        <v>3.4266251466517934</v>
      </c>
      <c r="G13" s="10">
        <f>+'[1]Foglio3'!G13/'[1]Foglio3'!G$34*100</f>
        <v>3.866677960359139</v>
      </c>
      <c r="H13" s="10">
        <f>+'[1]Foglio3'!H13/'[1]Foglio3'!H$34*100</f>
        <v>3.387648077913564</v>
      </c>
      <c r="I13" s="10">
        <f>+'[1]Foglio3'!I13/'[1]Foglio3'!I$34*100</f>
        <v>1.9659859001380915</v>
      </c>
      <c r="J13" s="10">
        <f>+'[1]Foglio3'!J13/'[1]Foglio3'!J$34*100</f>
        <v>3.0796178343949046</v>
      </c>
      <c r="K13" s="10">
        <f>+'[1]Foglio3'!K13/'[1]Foglio3'!K$34*100</f>
        <v>4.514306218928872</v>
      </c>
      <c r="L13" s="10">
        <f>+'[1]Foglio3'!L13/'[1]Foglio3'!L$34*100</f>
        <v>3.2934008055354744</v>
      </c>
      <c r="M13" s="10">
        <f>+'[1]Foglio3'!M13/'[1]Foglio3'!M$34*100</f>
        <v>1.943598273187688</v>
      </c>
      <c r="N13" s="10">
        <f>+'[1]Foglio3'!N13/'[1]Foglio3'!N$34*100</f>
        <v>3.2694334151858273</v>
      </c>
    </row>
    <row r="14" spans="1:14" ht="9" customHeight="1">
      <c r="A14" s="4" t="s">
        <v>20</v>
      </c>
      <c r="B14" s="4" t="s">
        <v>32</v>
      </c>
      <c r="C14" s="10">
        <f>+'[1]Foglio3'!C14/'[1]Foglio3'!$C$34*100</f>
        <v>14.003421677332275</v>
      </c>
      <c r="D14" s="10">
        <f>+'[1]Foglio3'!D14/'[1]Foglio3'!D$34*100</f>
        <v>12.268317472050265</v>
      </c>
      <c r="E14" s="10">
        <f>+'[1]Foglio3'!E14/'[1]Foglio3'!E$34*100</f>
        <v>9.51098457158247</v>
      </c>
      <c r="F14" s="10">
        <f>+'[1]Foglio3'!F14/'[1]Foglio3'!F$34*100</f>
        <v>12.101067782415075</v>
      </c>
      <c r="G14" s="10">
        <f>+'[1]Foglio3'!G14/'[1]Foglio3'!G$34*100</f>
        <v>9.677282737591055</v>
      </c>
      <c r="H14" s="10">
        <f>+'[1]Foglio3'!H14/'[1]Foglio3'!H$34*100</f>
        <v>11.794727723931263</v>
      </c>
      <c r="I14" s="10">
        <f>+'[1]Foglio3'!I14/'[1]Foglio3'!I$34*100</f>
        <v>9.066792644814303</v>
      </c>
      <c r="J14" s="10">
        <f>+'[1]Foglio3'!J14/'[1]Foglio3'!J$34*100</f>
        <v>10.422505307855626</v>
      </c>
      <c r="K14" s="10">
        <f>+'[1]Foglio3'!K14/'[1]Foglio3'!K$34*100</f>
        <v>12.221165469981852</v>
      </c>
      <c r="L14" s="10">
        <f>+'[1]Foglio3'!L14/'[1]Foglio3'!L$34*100</f>
        <v>12.059279149024063</v>
      </c>
      <c r="M14" s="10">
        <f>+'[1]Foglio3'!M14/'[1]Foglio3'!M$34*100</f>
        <v>9.28255059896466</v>
      </c>
      <c r="N14" s="10">
        <f>+'[1]Foglio3'!N14/'[1]Foglio3'!N$34*100</f>
        <v>11.343010528960155</v>
      </c>
    </row>
    <row r="15" spans="1:14" ht="9" customHeight="1">
      <c r="A15" s="4" t="s">
        <v>33</v>
      </c>
      <c r="B15" s="4" t="s">
        <v>34</v>
      </c>
      <c r="C15" s="10">
        <f>+'[1]Foglio3'!C15/'[1]Foglio3'!$C$34*100</f>
        <v>1.003415757475299</v>
      </c>
      <c r="D15" s="10">
        <f>+'[1]Foglio3'!D15/'[1]Foglio3'!D$34*100</f>
        <v>0.5894853552619422</v>
      </c>
      <c r="E15" s="10">
        <f>+'[1]Foglio3'!E15/'[1]Foglio3'!E$34*100</f>
        <v>0.36551113847100924</v>
      </c>
      <c r="F15" s="10">
        <f>+'[1]Foglio3'!F15/'[1]Foglio3'!F$34*100</f>
        <v>0.6591681193426503</v>
      </c>
      <c r="G15" s="10">
        <f>+'[1]Foglio3'!G15/'[1]Foglio3'!G$34*100</f>
        <v>0.6225647975605623</v>
      </c>
      <c r="H15" s="10">
        <f>+'[1]Foglio3'!H15/'[1]Foglio3'!H$34*100</f>
        <v>0.5056890012642224</v>
      </c>
      <c r="I15" s="10">
        <f>+'[1]Foglio3'!I15/'[1]Foglio3'!I$34*100</f>
        <v>0.3888363979940402</v>
      </c>
      <c r="J15" s="10">
        <f>+'[1]Foglio3'!J15/'[1]Foglio3'!J$34*100</f>
        <v>0.4989384288747346</v>
      </c>
      <c r="K15" s="10">
        <f>+'[1]Foglio3'!K15/'[1]Foglio3'!K$34*100</f>
        <v>0.8483049577937801</v>
      </c>
      <c r="L15" s="10">
        <f>+'[1]Foglio3'!L15/'[1]Foglio3'!L$34*100</f>
        <v>0.5525147165134773</v>
      </c>
      <c r="M15" s="10">
        <f>+'[1]Foglio3'!M15/'[1]Foglio3'!M$34*100</f>
        <v>0.37750658767683937</v>
      </c>
      <c r="N15" s="10">
        <f>+'[1]Foglio3'!N15/'[1]Foglio3'!N$34*100</f>
        <v>0.5868066309149294</v>
      </c>
    </row>
    <row r="16" spans="1:14" s="12" customFormat="1" ht="9" customHeight="1">
      <c r="A16" s="13" t="s">
        <v>35</v>
      </c>
      <c r="B16" s="13" t="s">
        <v>36</v>
      </c>
      <c r="C16" s="10">
        <f>+'[1]Foglio3'!C16/'[1]Foglio3'!$C$34*100</f>
        <v>2.1518680108688573</v>
      </c>
      <c r="D16" s="10">
        <f>+'[1]Foglio3'!D16/'[1]Foglio3'!D$34*100</f>
        <v>4.536634944100528</v>
      </c>
      <c r="E16" s="10">
        <f>+'[1]Foglio3'!E16/'[1]Foglio3'!E$34*100</f>
        <v>3.551229271670963</v>
      </c>
      <c r="F16" s="10">
        <f>+'[1]Foglio3'!F16/'[1]Foglio3'!F$34*100</f>
        <v>3.609688547434752</v>
      </c>
      <c r="G16" s="10">
        <f>+'[1]Foglio3'!G16/'[1]Foglio3'!G$34*100</f>
        <v>2.075215991868541</v>
      </c>
      <c r="H16" s="10">
        <f>+'[1]Foglio3'!H16/'[1]Foglio3'!H$34*100</f>
        <v>4.497354497354497</v>
      </c>
      <c r="I16" s="10">
        <f>+'[1]Foglio3'!I16/'[1]Foglio3'!I$34*100</f>
        <v>4.673304745984446</v>
      </c>
      <c r="J16" s="10">
        <f>+'[1]Foglio3'!J16/'[1]Foglio3'!J$34*100</f>
        <v>3.970276008492569</v>
      </c>
      <c r="K16" s="10">
        <f>+'[1]Foglio3'!K16/'[1]Foglio3'!K$34*100</f>
        <v>2.1198914448357917</v>
      </c>
      <c r="L16" s="10">
        <f>+'[1]Foglio3'!L16/'[1]Foglio3'!L$34*100</f>
        <v>4.518227821956006</v>
      </c>
      <c r="M16" s="10">
        <f>+'[1]Foglio3'!M16/'[1]Foglio3'!M$34*100</f>
        <v>4.130146330523836</v>
      </c>
      <c r="N16" s="10">
        <f>+'[1]Foglio3'!N16/'[1]Foglio3'!N$34*100</f>
        <v>3.772533806102598</v>
      </c>
    </row>
    <row r="17" spans="1:14" ht="9" customHeight="1">
      <c r="A17" s="4" t="s">
        <v>37</v>
      </c>
      <c r="B17" s="4" t="s">
        <v>38</v>
      </c>
      <c r="C17" s="10">
        <f>+'[1]Foglio3'!C17/'[1]Foglio3'!$C$34*100</f>
        <v>1.6013213120771</v>
      </c>
      <c r="D17" s="10">
        <f>+'[1]Foglio3'!D17/'[1]Foglio3'!D$34*100</f>
        <v>2.433705996488959</v>
      </c>
      <c r="E17" s="10">
        <f>+'[1]Foglio3'!E17/'[1]Foglio3'!E$34*100</f>
        <v>1.6005540379362089</v>
      </c>
      <c r="F17" s="10">
        <f>+'[1]Foglio3'!F17/'[1]Foglio3'!F$34*100</f>
        <v>2.0054796628276392</v>
      </c>
      <c r="G17" s="10">
        <f>+'[1]Foglio3'!G17/'[1]Foglio3'!G$34*100</f>
        <v>1.3891241741487377</v>
      </c>
      <c r="H17" s="10">
        <f>+'[1]Foglio3'!H17/'[1]Foglio3'!H$34*100</f>
        <v>2.5471742285901575</v>
      </c>
      <c r="I17" s="10">
        <f>+'[1]Foglio3'!I17/'[1]Foglio3'!I$34*100</f>
        <v>2.096809361145432</v>
      </c>
      <c r="J17" s="10">
        <f>+'[1]Foglio3'!J17/'[1]Foglio3'!J$34*100</f>
        <v>2.1231422505307855</v>
      </c>
      <c r="K17" s="10">
        <f>+'[1]Foglio3'!K17/'[1]Foglio3'!K$34*100</f>
        <v>1.513710489369189</v>
      </c>
      <c r="L17" s="10">
        <f>+'[1]Foglio3'!L17/'[1]Foglio3'!L$34*100</f>
        <v>2.4837343798409584</v>
      </c>
      <c r="M17" s="10">
        <f>+'[1]Foglio3'!M17/'[1]Foglio3'!M$34*100</f>
        <v>1.855762581995552</v>
      </c>
      <c r="N17" s="10">
        <f>+'[1]Foglio3'!N17/'[1]Foglio3'!N$34*100</f>
        <v>2.0586173800234535</v>
      </c>
    </row>
    <row r="18" spans="1:14" ht="9" customHeight="1">
      <c r="A18" s="4" t="s">
        <v>39</v>
      </c>
      <c r="B18" s="4" t="s">
        <v>40</v>
      </c>
      <c r="C18" s="10">
        <f>+'[1]Foglio3'!C18/'[1]Foglio3'!$C$34*100</f>
        <v>1.2609295359424115</v>
      </c>
      <c r="D18" s="10">
        <f>+'[1]Foglio3'!D18/'[1]Foglio3'!D$34*100</f>
        <v>2.6628476392867046</v>
      </c>
      <c r="E18" s="10">
        <f>+'[1]Foglio3'!E18/'[1]Foglio3'!E$34*100</f>
        <v>1.3697048978492556</v>
      </c>
      <c r="F18" s="10">
        <f>+'[1]Foglio3'!F18/'[1]Foglio3'!F$34*100</f>
        <v>1.9635167056281073</v>
      </c>
      <c r="G18" s="10">
        <f>+'[1]Foglio3'!G18/'[1]Foglio3'!G$34*100</f>
        <v>1.20701338302558</v>
      </c>
      <c r="H18" s="10">
        <f>+'[1]Foglio3'!H18/'[1]Foglio3'!H$34*100</f>
        <v>2.5893149786955094</v>
      </c>
      <c r="I18" s="10">
        <f>+'[1]Foglio3'!I18/'[1]Foglio3'!I$34*100</f>
        <v>2.085907406061487</v>
      </c>
      <c r="J18" s="10">
        <f>+'[1]Foglio3'!J18/'[1]Foglio3'!J$34*100</f>
        <v>2.0934182590233545</v>
      </c>
      <c r="K18" s="10">
        <f>+'[1]Foglio3'!K18/'[1]Foglio3'!K$34*100</f>
        <v>1.255909393366151</v>
      </c>
      <c r="L18" s="10">
        <f>+'[1]Foglio3'!L18/'[1]Foglio3'!L$34*100</f>
        <v>2.6303831457193017</v>
      </c>
      <c r="M18" s="10">
        <f>+'[1]Foglio3'!M18/'[1]Foglio3'!M$34*100</f>
        <v>1.7361565344147714</v>
      </c>
      <c r="N18" s="10">
        <f>+'[1]Foglio3'!N18/'[1]Foglio3'!N$34*100</f>
        <v>2.02170225700021</v>
      </c>
    </row>
    <row r="19" spans="1:14" ht="9" customHeight="1">
      <c r="A19" s="4" t="s">
        <v>41</v>
      </c>
      <c r="B19" s="4" t="s">
        <v>42</v>
      </c>
      <c r="C19" s="10">
        <f>+'[1]Foglio3'!C19/'[1]Foglio3'!$C$34*100</f>
        <v>0.5061477714698412</v>
      </c>
      <c r="D19" s="10">
        <f>+'[1]Foglio3'!D19/'[1]Foglio3'!D$34*100</f>
        <v>1.1826665434722352</v>
      </c>
      <c r="E19" s="10">
        <f>+'[1]Foglio3'!E19/'[1]Foglio3'!E$34*100</f>
        <v>0.7579546766188296</v>
      </c>
      <c r="F19" s="10">
        <f>+'[1]Foglio3'!F19/'[1]Foglio3'!F$34*100</f>
        <v>0.8882159273900965</v>
      </c>
      <c r="G19" s="10">
        <f>+'[1]Foglio3'!G19/'[1]Foglio3'!G$34*100</f>
        <v>0.4870404878875148</v>
      </c>
      <c r="H19" s="10">
        <f>+'[1]Foglio3'!H19/'[1]Foglio3'!H$34*100</f>
        <v>1.133117947277239</v>
      </c>
      <c r="I19" s="10">
        <f>+'[1]Foglio3'!I19/'[1]Foglio3'!I$34*100</f>
        <v>1.0901955083945054</v>
      </c>
      <c r="J19" s="10">
        <f>+'[1]Foglio3'!J19/'[1]Foglio3'!J$34*100</f>
        <v>0.9607218683651805</v>
      </c>
      <c r="K19" s="10">
        <f>+'[1]Foglio3'!K19/'[1]Foglio3'!K$34*100</f>
        <v>0.49818319903289765</v>
      </c>
      <c r="L19" s="10">
        <f>+'[1]Foglio3'!L19/'[1]Foglio3'!L$34*100</f>
        <v>1.16079727357224</v>
      </c>
      <c r="M19" s="10">
        <f>+'[1]Foglio3'!M19/'[1]Foglio3'!M$34*100</f>
        <v>0.9288157132445009</v>
      </c>
      <c r="N19" s="10">
        <f>+'[1]Foglio3'!N19/'[1]Foglio3'!N$34*100</f>
        <v>0.9204809896704776</v>
      </c>
    </row>
    <row r="20" spans="1:14" ht="9" customHeight="1">
      <c r="A20" s="4" t="s">
        <v>43</v>
      </c>
      <c r="B20" s="4" t="s">
        <v>44</v>
      </c>
      <c r="C20" s="10">
        <f>+'[1]Foglio3'!C20/'[1]Foglio3'!$C$34*100</f>
        <v>0.5860658406492899</v>
      </c>
      <c r="D20" s="10">
        <f>+'[1]Foglio3'!D20/'[1]Foglio3'!D$34*100</f>
        <v>1.639101912593551</v>
      </c>
      <c r="E20" s="10">
        <f>+'[1]Foglio3'!E20/'[1]Foglio3'!E$34*100</f>
        <v>1.2927551844869378</v>
      </c>
      <c r="F20" s="10">
        <f>+'[1]Foglio3'!F20/'[1]Foglio3'!F$34*100</f>
        <v>1.2475237484110901</v>
      </c>
      <c r="G20" s="10">
        <f>+'[1]Foglio3'!G20/'[1]Foglio3'!G$34*100</f>
        <v>0.5420972386921904</v>
      </c>
      <c r="H20" s="10">
        <f>+'[1]Foglio3'!H20/'[1]Foglio3'!H$34*100</f>
        <v>1.636465795757831</v>
      </c>
      <c r="I20" s="10">
        <f>+'[1]Foglio3'!I20/'[1]Foglio3'!I$34*100</f>
        <v>1.4790319063885458</v>
      </c>
      <c r="J20" s="10">
        <f>+'[1]Foglio3'!J20/'[1]Foglio3'!J$34*100</f>
        <v>1.313163481953291</v>
      </c>
      <c r="K20" s="10">
        <f>+'[1]Foglio3'!K20/'[1]Foglio3'!K$34*100</f>
        <v>0.5678591709256107</v>
      </c>
      <c r="L20" s="10">
        <f>+'[1]Foglio3'!L20/'[1]Foglio3'!L$34*100</f>
        <v>1.6379221315707946</v>
      </c>
      <c r="M20" s="10">
        <f>+'[1]Foglio3'!M20/'[1]Foglio3'!M$34*100</f>
        <v>1.3885514586331271</v>
      </c>
      <c r="N20" s="10">
        <f>+'[1]Foglio3'!N20/'[1]Foglio3'!N$34*100</f>
        <v>1.2771673731677875</v>
      </c>
    </row>
    <row r="21" spans="1:14" ht="9" customHeight="1">
      <c r="A21" s="4" t="s">
        <v>21</v>
      </c>
      <c r="B21" s="4" t="s">
        <v>45</v>
      </c>
      <c r="C21" s="10">
        <f>+'[1]Foglio3'!C21/'[1]Foglio3'!$C$34*100</f>
        <v>2.0956293695944304</v>
      </c>
      <c r="D21" s="10">
        <f>+'[1]Foglio3'!D21/'[1]Foglio3'!D$34*100</f>
        <v>3.4204933936986053</v>
      </c>
      <c r="E21" s="10">
        <f>+'[1]Foglio3'!E21/'[1]Foglio3'!E$34*100</f>
        <v>3.555076757339079</v>
      </c>
      <c r="F21" s="10">
        <f>+'[1]Foglio3'!F21/'[1]Foglio3'!F$34*100</f>
        <v>3.0720381583157472</v>
      </c>
      <c r="G21" s="10">
        <f>+'[1]Foglio3'!G21/'[1]Foglio3'!G$34*100</f>
        <v>3.167880738607487</v>
      </c>
      <c r="H21" s="10">
        <f>+'[1]Foglio3'!H21/'[1]Foglio3'!H$34*100</f>
        <v>3.251861216462986</v>
      </c>
      <c r="I21" s="10">
        <f>+'[1]Foglio3'!I21/'[1]Foglio3'!I$34*100</f>
        <v>3.4522857765826003</v>
      </c>
      <c r="J21" s="10">
        <f>+'[1]Foglio3'!J21/'[1]Foglio3'!J$34*100</f>
        <v>3.292993630573248</v>
      </c>
      <c r="K21" s="10">
        <f>+'[1]Foglio3'!K21/'[1]Foglio3'!K$34*100</f>
        <v>2.5362053768947517</v>
      </c>
      <c r="L21" s="10">
        <f>+'[1]Foglio3'!L21/'[1]Foglio3'!L$34*100</f>
        <v>3.3460704327171333</v>
      </c>
      <c r="M21" s="10">
        <f>+'[1]Foglio3'!M21/'[1]Foglio3'!M$34*100</f>
        <v>3.5022145807247376</v>
      </c>
      <c r="N21" s="10">
        <f>+'[1]Foglio3'!N21/'[1]Foglio3'!N$34*100</f>
        <v>3.171824076906187</v>
      </c>
    </row>
    <row r="22" spans="1:14" ht="9" customHeight="1">
      <c r="A22" s="4" t="s">
        <v>46</v>
      </c>
      <c r="B22" s="4" t="s">
        <v>47</v>
      </c>
      <c r="C22" s="10">
        <f>+'[1]Foglio3'!C22/'[1]Foglio3'!$C$34*100</f>
        <v>0.7873409778419752</v>
      </c>
      <c r="D22" s="10">
        <f>+'[1]Foglio3'!D22/'[1]Foglio3'!D$34*100</f>
        <v>1.2584311189134252</v>
      </c>
      <c r="E22" s="10">
        <f>+'[1]Foglio3'!E22/'[1]Foglio3'!E$34*100</f>
        <v>1.4428071255434574</v>
      </c>
      <c r="F22" s="10">
        <f>+'[1]Foglio3'!F22/'[1]Foglio3'!F$34*100</f>
        <v>1.1627236057370358</v>
      </c>
      <c r="G22" s="10">
        <f>+'[1]Foglio3'!G22/'[1]Foglio3'!G$34*100</f>
        <v>1.096899881416229</v>
      </c>
      <c r="H22" s="10">
        <f>+'[1]Foglio3'!H22/'[1]Foglio3'!H$34*100</f>
        <v>1.271245961511448</v>
      </c>
      <c r="I22" s="10">
        <f>+'[1]Foglio3'!I22/'[1]Foglio3'!I$34*100</f>
        <v>1.2500908496256993</v>
      </c>
      <c r="J22" s="10">
        <f>+'[1]Foglio3'!J22/'[1]Foglio3'!J$34*100</f>
        <v>1.2208067940552019</v>
      </c>
      <c r="K22" s="10">
        <f>+'[1]Foglio3'!K22/'[1]Foglio3'!K$34*100</f>
        <v>0.9144971310918576</v>
      </c>
      <c r="L22" s="10">
        <f>+'[1]Foglio3'!L22/'[1]Foglio3'!L$34*100</f>
        <v>1.2640710523598058</v>
      </c>
      <c r="M22" s="10">
        <f>+'[1]Foglio3'!M22/'[1]Foglio3'!M$34*100</f>
        <v>1.3436991907903344</v>
      </c>
      <c r="N22" s="10">
        <f>+'[1]Foglio3'!N22/'[1]Foglio3'!N$34*100</f>
        <v>1.1889546116577003</v>
      </c>
    </row>
    <row r="23" spans="1:14" ht="9" customHeight="1">
      <c r="A23" s="14" t="s">
        <v>48</v>
      </c>
      <c r="B23" s="14" t="s">
        <v>49</v>
      </c>
      <c r="C23" s="10">
        <f>+'[1]Foglio3'!C23/'[1]Foglio3'!$C$34*100</f>
        <v>2.4745002160747793</v>
      </c>
      <c r="D23" s="10">
        <f>+'[1]Foglio3'!D23/'[1]Foglio3'!D$34*100</f>
        <v>3.540607964520004</v>
      </c>
      <c r="E23" s="10">
        <f>+'[1]Foglio3'!E23/'[1]Foglio3'!E$34*100</f>
        <v>3.9667577238274783</v>
      </c>
      <c r="F23" s="10">
        <f>+'[1]Foglio3'!F23/'[1]Foglio3'!F$34*100</f>
        <v>3.3299354994378714</v>
      </c>
      <c r="G23" s="10">
        <f>+'[1]Foglio3'!G23/'[1]Foglio3'!G$34*100</f>
        <v>3.349991529730645</v>
      </c>
      <c r="H23" s="10">
        <f>+'[1]Foglio3'!H23/'[1]Foglio3'!H$34*100</f>
        <v>3.4134007585335016</v>
      </c>
      <c r="I23" s="10">
        <f>+'[1]Foglio3'!I23/'[1]Foglio3'!I$34*100</f>
        <v>3.4086779562468204</v>
      </c>
      <c r="J23" s="10">
        <f>+'[1]Foglio3'!J23/'[1]Foglio3'!J$34*100</f>
        <v>3.4044585987261144</v>
      </c>
      <c r="K23" s="10">
        <f>+'[1]Foglio3'!K23/'[1]Foglio3'!K$34*100</f>
        <v>2.8340701567360993</v>
      </c>
      <c r="L23" s="10">
        <f>+'[1]Foglio3'!L23/'[1]Foglio3'!L$34*100</f>
        <v>3.485490034080347</v>
      </c>
      <c r="M23" s="10">
        <f>+'[1]Foglio3'!M23/'[1]Foglio3'!M$34*100</f>
        <v>3.6797548076024587</v>
      </c>
      <c r="N23" s="10">
        <f>+'[1]Foglio3'!N23/'[1]Foglio3'!N$34*100</f>
        <v>3.3635909497542027</v>
      </c>
    </row>
    <row r="24" spans="1:14" ht="9" customHeight="1">
      <c r="A24" s="14" t="s">
        <v>50</v>
      </c>
      <c r="B24" s="14" t="s">
        <v>51</v>
      </c>
      <c r="C24" s="10">
        <f>+'[1]Foglio3'!C24/'[1]Foglio3'!$C$34*100</f>
        <v>1.6250007399821218</v>
      </c>
      <c r="D24" s="10">
        <f>+'[1]Foglio3'!D24/'[1]Foglio3'!D$34*100</f>
        <v>2.3154393421417354</v>
      </c>
      <c r="E24" s="10">
        <f>+'[1]Foglio3'!E24/'[1]Foglio3'!E$34*100</f>
        <v>1.8121657496825827</v>
      </c>
      <c r="F24" s="10">
        <f>+'[1]Foglio3'!F24/'[1]Foglio3'!F$34*100</f>
        <v>2.0037312062776587</v>
      </c>
      <c r="G24" s="10">
        <f>+'[1]Foglio3'!G24/'[1]Foglio3'!G$34*100</f>
        <v>2.2319159749280026</v>
      </c>
      <c r="H24" s="10">
        <f>+'[1]Foglio3'!H24/'[1]Foglio3'!H$34*100</f>
        <v>2.212389380530973</v>
      </c>
      <c r="I24" s="10">
        <f>+'[1]Foglio3'!I24/'[1]Foglio3'!I$34*100</f>
        <v>1.9841558252779996</v>
      </c>
      <c r="J24" s="10">
        <f>+'[1]Foglio3'!J24/'[1]Foglio3'!J$34*100</f>
        <v>2.1475583864118897</v>
      </c>
      <c r="K24" s="10">
        <f>+'[1]Foglio3'!K24/'[1]Foglio3'!K$34*100</f>
        <v>1.8742836439139783</v>
      </c>
      <c r="L24" s="10">
        <f>+'[1]Foglio3'!L24/'[1]Foglio3'!L$34*100</f>
        <v>2.2699576577506972</v>
      </c>
      <c r="M24" s="10">
        <f>+'[1]Foglio3'!M24/'[1]Foglio3'!M$34*100</f>
        <v>1.900614849838345</v>
      </c>
      <c r="N24" s="10">
        <f>+'[1]Foglio3'!N24/'[1]Foglio3'!N$34*100</f>
        <v>2.068685140847974</v>
      </c>
    </row>
    <row r="25" spans="1:14" ht="9" customHeight="1">
      <c r="A25" s="4" t="s">
        <v>22</v>
      </c>
      <c r="B25" s="4" t="s">
        <v>52</v>
      </c>
      <c r="C25" s="10">
        <f>+'[1]Foglio3'!C25/'[1]Foglio3'!$C$34*100</f>
        <v>4.173499168260094</v>
      </c>
      <c r="D25" s="10">
        <f>+'[1]Foglio3'!D25/'[1]Foglio3'!D$34*100</f>
        <v>5.612122332070591</v>
      </c>
      <c r="E25" s="10">
        <f>+'[1]Foglio3'!E25/'[1]Foglio3'!E$34*100</f>
        <v>6.463775922434689</v>
      </c>
      <c r="F25" s="10">
        <f>+'[1]Foglio3'!F25/'[1]Foglio3'!F$34*100</f>
        <v>5.408850337364693</v>
      </c>
      <c r="G25" s="10">
        <f>+'[1]Foglio3'!G25/'[1]Foglio3'!G$34*100</f>
        <v>5.878366932068439</v>
      </c>
      <c r="H25" s="10">
        <f>+'[1]Foglio3'!H25/'[1]Foglio3'!H$34*100</f>
        <v>5.375286791215994</v>
      </c>
      <c r="I25" s="10">
        <f>+'[1]Foglio3'!I25/'[1]Foglio3'!I$34*100</f>
        <v>5.905225670470237</v>
      </c>
      <c r="J25" s="10">
        <f>+'[1]Foglio3'!J25/'[1]Foglio3'!J$34*100</f>
        <v>5.674097664543525</v>
      </c>
      <c r="K25" s="10">
        <f>+'[1]Foglio3'!K25/'[1]Foglio3'!K$34*100</f>
        <v>4.873834233895271</v>
      </c>
      <c r="L25" s="10">
        <f>+'[1]Foglio3'!L25/'[1]Foglio3'!L$34*100</f>
        <v>5.507590622740886</v>
      </c>
      <c r="M25" s="10">
        <f>+'[1]Foglio3'!M25/'[1]Foglio3'!M$34*100</f>
        <v>6.176531050851258</v>
      </c>
      <c r="N25" s="10">
        <f>+'[1]Foglio3'!N25/'[1]Foglio3'!N$34*100</f>
        <v>5.528638944208306</v>
      </c>
    </row>
    <row r="26" spans="1:14" ht="9" customHeight="1">
      <c r="A26" s="4" t="s">
        <v>53</v>
      </c>
      <c r="B26" s="4" t="s">
        <v>54</v>
      </c>
      <c r="C26" s="10">
        <f>+'[1]Foglio3'!C26/'[1]Foglio3'!$C$34*100</f>
        <v>3.7295098950409353</v>
      </c>
      <c r="D26" s="10">
        <f>+'[1]Foglio3'!D26/'[1]Foglio3'!D$34*100</f>
        <v>4.215097477594013</v>
      </c>
      <c r="E26" s="10">
        <f>+'[1]Foglio3'!E26/'[1]Foglio3'!E$34*100</f>
        <v>4.139894578892694</v>
      </c>
      <c r="F26" s="10">
        <f>+'[1]Foglio3'!F26/'[1]Foglio3'!F$34*100</f>
        <v>4.059916109054732</v>
      </c>
      <c r="G26" s="10">
        <f>+'[1]Foglio3'!G26/'[1]Foglio3'!G$34*100</f>
        <v>4.972048111129934</v>
      </c>
      <c r="H26" s="10">
        <f>+'[1]Foglio3'!H26/'[1]Foglio3'!H$34*100</f>
        <v>3.9401601348504</v>
      </c>
      <c r="I26" s="10">
        <f>+'[1]Foglio3'!I26/'[1]Foglio3'!I$34*100</f>
        <v>3.79751435424086</v>
      </c>
      <c r="J26" s="10">
        <f>+'[1]Foglio3'!J26/'[1]Foglio3'!J$34*100</f>
        <v>4.171974522292993</v>
      </c>
      <c r="K26" s="10">
        <f>+'[1]Foglio3'!K26/'[1]Foglio3'!K$34*100</f>
        <v>4.2397828896715835</v>
      </c>
      <c r="L26" s="10">
        <f>+'[1]Foglio3'!L26/'[1]Foglio3'!L$34*100</f>
        <v>4.09377259113911</v>
      </c>
      <c r="M26" s="10">
        <f>+'[1]Foglio3'!M26/'[1]Foglio3'!M$34*100</f>
        <v>3.963819170606813</v>
      </c>
      <c r="N26" s="10">
        <f>+'[1]Foglio3'!N26/'[1]Foglio3'!N$34*100</f>
        <v>4.110522919497226</v>
      </c>
    </row>
    <row r="27" spans="1:14" ht="9" customHeight="1">
      <c r="A27" s="4" t="s">
        <v>55</v>
      </c>
      <c r="B27" s="4" t="s">
        <v>56</v>
      </c>
      <c r="C27" s="10">
        <f>+'[1]Foglio3'!C27/'[1]Foglio3'!$C$34*100</f>
        <v>4.232697738022649</v>
      </c>
      <c r="D27" s="10">
        <f>+'[1]Foglio3'!D27/'[1]Foglio3'!D$34*100</f>
        <v>5.719301487572763</v>
      </c>
      <c r="E27" s="10">
        <f>+'[1]Foglio3'!E27/'[1]Foglio3'!E$34*100</f>
        <v>9.768766111346237</v>
      </c>
      <c r="F27" s="10">
        <f>+'[1]Foglio3'!F27/'[1]Foglio3'!F$34*100</f>
        <v>6.219259948280656</v>
      </c>
      <c r="G27" s="10">
        <f>+'[1]Foglio3'!G27/'[1]Foglio3'!G$34*100</f>
        <v>5.535321023208537</v>
      </c>
      <c r="H27" s="10">
        <f>+'[1]Foglio3'!H27/'[1]Foglio3'!H$34*100</f>
        <v>6.545863183031324</v>
      </c>
      <c r="I27" s="10">
        <f>+'[1]Foglio3'!I27/'[1]Foglio3'!I$34*100</f>
        <v>8.398139399665673</v>
      </c>
      <c r="J27" s="10">
        <f>+'[1]Foglio3'!J27/'[1]Foglio3'!J$34*100</f>
        <v>6.835456475583864</v>
      </c>
      <c r="K27" s="10">
        <f>+'[1]Foglio3'!K27/'[1]Foglio3'!K$34*100</f>
        <v>4.767578376758884</v>
      </c>
      <c r="L27" s="10">
        <f>+'[1]Foglio3'!L27/'[1]Foglio3'!L$34*100</f>
        <v>6.083858308375504</v>
      </c>
      <c r="M27" s="10">
        <f>+'[1]Foglio3'!M27/'[1]Foglio3'!M$34*100</f>
        <v>9.062026948737595</v>
      </c>
      <c r="N27" s="10">
        <f>+'[1]Foglio3'!N27/'[1]Foglio3'!N$34*100</f>
        <v>6.4975410692729065</v>
      </c>
    </row>
    <row r="28" spans="1:14" ht="9" customHeight="1">
      <c r="A28" s="4" t="s">
        <v>23</v>
      </c>
      <c r="B28" s="4" t="s">
        <v>57</v>
      </c>
      <c r="C28" s="10">
        <f>+'[1]Foglio3'!C28/'[1]Foglio3'!$C$34*100</f>
        <v>1.6398003824227605</v>
      </c>
      <c r="D28" s="10">
        <f>+'[1]Foglio3'!D28/'[1]Foglio3'!D$34*100</f>
        <v>2.7071976346669135</v>
      </c>
      <c r="E28" s="10">
        <f>+'[1]Foglio3'!E28/'[1]Foglio3'!E$34*100</f>
        <v>2.831749451733292</v>
      </c>
      <c r="F28" s="10">
        <f>+'[1]Foglio3'!F28/'[1]Foglio3'!F$34*100</f>
        <v>2.4259834630979507</v>
      </c>
      <c r="G28" s="10">
        <f>+'[1]Foglio3'!G28/'[1]Foglio3'!G$34*100</f>
        <v>2.706251058783669</v>
      </c>
      <c r="H28" s="10">
        <f>+'[1]Foglio3'!H28/'[1]Foglio3'!H$34*100</f>
        <v>2.8772767710820806</v>
      </c>
      <c r="I28" s="10">
        <f>+'[1]Foglio3'!I28/'[1]Foglio3'!I$34*100</f>
        <v>2.7654626062940615</v>
      </c>
      <c r="J28" s="10">
        <f>+'[1]Foglio3'!J28/'[1]Foglio3'!J$34*100</f>
        <v>2.8174097664543525</v>
      </c>
      <c r="K28" s="10">
        <f>+'[1]Foglio3'!K28/'[1]Foglio3'!K$34*100</f>
        <v>2.078085861700164</v>
      </c>
      <c r="L28" s="10">
        <f>+'[1]Foglio3'!L28/'[1]Foglio3'!L$34*100</f>
        <v>2.7821956005370234</v>
      </c>
      <c r="M28" s="10">
        <f>+'[1]Foglio3'!M28/'[1]Foglio3'!M$34*100</f>
        <v>2.7976602066942005</v>
      </c>
      <c r="N28" s="10">
        <f>+'[1]Foglio3'!N28/'[1]Foglio3'!N$34*100</f>
        <v>2.602755881729699</v>
      </c>
    </row>
    <row r="29" spans="1:14" ht="9" customHeight="1">
      <c r="A29" s="14" t="s">
        <v>58</v>
      </c>
      <c r="B29" s="14" t="s">
        <v>59</v>
      </c>
      <c r="C29" s="10">
        <f>+'[1]Foglio3'!C29/'[1]Foglio3'!$C$34*100</f>
        <v>1.8795545899611064</v>
      </c>
      <c r="D29" s="10">
        <f>+'[1]Foglio3'!D29/'[1]Foglio3'!D$34*100</f>
        <v>2.5297976531460784</v>
      </c>
      <c r="E29" s="10">
        <f>+'[1]Foglio3'!E29/'[1]Foglio3'!E$34*100</f>
        <v>3.6127890423608173</v>
      </c>
      <c r="F29" s="10">
        <f>+'[1]Foglio3'!F29/'[1]Foglio3'!F$34*100</f>
        <v>2.59645797672105</v>
      </c>
      <c r="G29" s="10">
        <f>+'[1]Foglio3'!G29/'[1]Foglio3'!G$34*100</f>
        <v>2.384380823310181</v>
      </c>
      <c r="H29" s="10">
        <f>+'[1]Foglio3'!H29/'[1]Foglio3'!H$34*100</f>
        <v>2.432457742192255</v>
      </c>
      <c r="I29" s="10">
        <f>+'[1]Foglio3'!I29/'[1]Foglio3'!I$34*100</f>
        <v>3.248782615015626</v>
      </c>
      <c r="J29" s="10">
        <f>+'[1]Foglio3'!J29/'[1]Foglio3'!J$34*100</f>
        <v>2.664543524416136</v>
      </c>
      <c r="K29" s="10">
        <f>+'[1]Foglio3'!K29/'[1]Foglio3'!K$34*100</f>
        <v>2.0867953581867527</v>
      </c>
      <c r="L29" s="10">
        <f>+'[1]Foglio3'!L29/'[1]Foglio3'!L$34*100</f>
        <v>2.48579985541671</v>
      </c>
      <c r="M29" s="10">
        <f>+'[1]Foglio3'!M29/'[1]Foglio3'!M$34*100</f>
        <v>3.4255919564933</v>
      </c>
      <c r="N29" s="10">
        <f>+'[1]Foglio3'!N29/'[1]Foglio3'!N$34*100</f>
        <v>2.627206158017821</v>
      </c>
    </row>
    <row r="30" spans="1:14" ht="9" customHeight="1">
      <c r="A30" s="4" t="s">
        <v>24</v>
      </c>
      <c r="B30" s="4" t="s">
        <v>60</v>
      </c>
      <c r="C30" s="10">
        <f>+'[1]Foglio3'!C30/'[1]Foglio3'!$C$34*100</f>
        <v>2.293944578298988</v>
      </c>
      <c r="D30" s="10">
        <f>+'[1]Foglio3'!D30/'[1]Foglio3'!D$34*100</f>
        <v>4.900674489513075</v>
      </c>
      <c r="E30" s="10">
        <f>+'[1]Foglio3'!E30/'[1]Foglio3'!E$34*100</f>
        <v>6.648455234504253</v>
      </c>
      <c r="F30" s="10">
        <f>+'[1]Foglio3'!F30/'[1]Foglio3'!F$34*100</f>
        <v>4.586201530598865</v>
      </c>
      <c r="G30" s="10">
        <f>+'[1]Foglio3'!G30/'[1]Foglio3'!G$34*100</f>
        <v>4.235134677282737</v>
      </c>
      <c r="H30" s="10">
        <f>+'[1]Foglio3'!H30/'[1]Foglio3'!H$34*100</f>
        <v>4.216416163318818</v>
      </c>
      <c r="I30" s="10">
        <f>+'[1]Foglio3'!I30/'[1]Foglio3'!I$34*100</f>
        <v>6.930009448361071</v>
      </c>
      <c r="J30" s="10">
        <f>+'[1]Foglio3'!J30/'[1]Foglio3'!J$34*100</f>
        <v>5.062632696390658</v>
      </c>
      <c r="K30" s="10">
        <f>+'[1]Foglio3'!K30/'[1]Foglio3'!K$34*100</f>
        <v>3.0918712527391374</v>
      </c>
      <c r="L30" s="10">
        <f>+'[1]Foglio3'!L30/'[1]Foglio3'!L$34*100</f>
        <v>4.598781369410307</v>
      </c>
      <c r="M30" s="10">
        <f>+'[1]Foglio3'!M30/'[1]Foglio3'!M$34*100</f>
        <v>6.79511857818311</v>
      </c>
      <c r="N30" s="10">
        <f>+'[1]Foglio3'!N30/'[1]Foglio3'!N$34*100</f>
        <v>4.801363078932205</v>
      </c>
    </row>
    <row r="31" spans="1:14" ht="9" customHeight="1">
      <c r="A31" s="4" t="s">
        <v>25</v>
      </c>
      <c r="B31" s="4" t="s">
        <v>61</v>
      </c>
      <c r="C31" s="10">
        <f>+'[1]Foglio3'!C31/'[1]Foglio3'!$C$34*100</f>
        <v>3.418717403787524</v>
      </c>
      <c r="D31" s="10">
        <f>+'[1]Foglio3'!D31/'[1]Foglio3'!D$34*100</f>
        <v>4.760232837475748</v>
      </c>
      <c r="E31" s="10">
        <f>+'[1]Foglio3'!E31/'[1]Foglio3'!E$34*100</f>
        <v>6.94855911661729</v>
      </c>
      <c r="F31" s="10">
        <f>+'[1]Foglio3'!F31/'[1]Foglio3'!F$34*100</f>
        <v>4.872074176520677</v>
      </c>
      <c r="G31" s="10">
        <f>+'[1]Foglio3'!G31/'[1]Foglio3'!G$34*100</f>
        <v>5.073691343384719</v>
      </c>
      <c r="H31" s="10">
        <f>+'[1]Foglio3'!H31/'[1]Foglio3'!H$34*100</f>
        <v>4.277286135693215</v>
      </c>
      <c r="I31" s="10">
        <f>+'[1]Foglio3'!I31/'[1]Foglio3'!I$34*100</f>
        <v>7.2752380260193314</v>
      </c>
      <c r="J31" s="10">
        <f>+'[1]Foglio3'!J31/'[1]Foglio3'!J$34*100</f>
        <v>5.382165605095541</v>
      </c>
      <c r="K31" s="10">
        <f>+'[1]Foglio3'!K31/'[1]Foglio3'!K$34*100</f>
        <v>4.100430945886158</v>
      </c>
      <c r="L31" s="10">
        <f>+'[1]Foglio3'!L31/'[1]Foglio3'!L$34*100</f>
        <v>4.547144480016524</v>
      </c>
      <c r="M31" s="10">
        <f>+'[1]Foglio3'!M31/'[1]Foglio3'!M$34*100</f>
        <v>7.116559831056455</v>
      </c>
      <c r="N31" s="10">
        <f>+'[1]Foglio3'!N31/'[1]Foglio3'!N$34*100</f>
        <v>5.10243706930359</v>
      </c>
    </row>
    <row r="32" spans="1:14" ht="9" customHeight="1">
      <c r="A32" s="14" t="s">
        <v>62</v>
      </c>
      <c r="B32" s="14" t="s">
        <v>63</v>
      </c>
      <c r="C32" s="10">
        <f>+'[1]Foglio3'!C32/'[1]Foglio3'!$C$34*100</f>
        <v>0.5712661982086512</v>
      </c>
      <c r="D32" s="10">
        <f>+'[1]Foglio3'!D32/'[1]Foglio3'!D$34*100</f>
        <v>1.2048415411623397</v>
      </c>
      <c r="E32" s="10">
        <f>+'[1]Foglio3'!E32/'[1]Foglio3'!E$34*100</f>
        <v>1.6120964949405563</v>
      </c>
      <c r="F32" s="10">
        <f>+'[1]Foglio3'!F32/'[1]Foglio3'!F$34*100</f>
        <v>1.1058987678626695</v>
      </c>
      <c r="G32" s="10">
        <f>+'[1]Foglio3'!G32/'[1]Foglio3'!G$34*100</f>
        <v>1.0206674572251395</v>
      </c>
      <c r="H32" s="10">
        <f>+'[1]Foglio3'!H32/'[1]Foglio3'!H$34*100</f>
        <v>0.9949899330430303</v>
      </c>
      <c r="I32" s="10">
        <f>+'[1]Foglio3'!I32/'[1]Foglio3'!I$34*100</f>
        <v>1.5408096518642342</v>
      </c>
      <c r="J32" s="10">
        <f>+'[1]Foglio3'!J32/'[1]Foglio3'!J$34*100</f>
        <v>1.167728237791932</v>
      </c>
      <c r="K32" s="10">
        <f>+'[1]Foglio3'!K32/'[1]Foglio3'!K$34*100</f>
        <v>0.7577261943332535</v>
      </c>
      <c r="L32" s="10">
        <f>+'[1]Foglio3'!L32/'[1]Foglio3'!L$34*100</f>
        <v>1.112258597542084</v>
      </c>
      <c r="M32" s="10">
        <f>+'[1]Foglio3'!M32/'[1]Foglio3'!M$34*100</f>
        <v>1.5735670634846475</v>
      </c>
      <c r="N32" s="10">
        <f>+'[1]Foglio3'!N32/'[1]Foglio3'!N$34*100</f>
        <v>1.1338216357138955</v>
      </c>
    </row>
    <row r="33" spans="1:14" ht="9" customHeight="1">
      <c r="A33" s="4" t="s">
        <v>64</v>
      </c>
      <c r="B33" s="4" t="s">
        <v>65</v>
      </c>
      <c r="C33" s="10">
        <f>+'[1]Foglio3'!C33/'[1]Foglio3'!$C$34*100</f>
        <v>0.7518218359844424</v>
      </c>
      <c r="D33" s="10">
        <f>+'[1]Foglio3'!D33/'[1]Foglio3'!D$34*100</f>
        <v>1.4506144322276637</v>
      </c>
      <c r="E33" s="10">
        <f>+'[1]Foglio3'!E33/'[1]Foglio3'!E$34*100</f>
        <v>1.5736216382593975</v>
      </c>
      <c r="F33" s="10">
        <f>+'[1]Foglio3'!F33/'[1]Foglio3'!F$34*100</f>
        <v>1.2824928794107004</v>
      </c>
      <c r="G33" s="10">
        <f>+'[1]Foglio3'!G33/'[1]Foglio3'!G$34*100</f>
        <v>1.338302558021345</v>
      </c>
      <c r="H33" s="10">
        <f>+'[1]Foglio3'!H33/'[1]Foglio3'!H$34*100</f>
        <v>1.2267640586224655</v>
      </c>
      <c r="I33" s="10">
        <f>+'[1]Foglio3'!I33/'[1]Foglio3'!I$34*100</f>
        <v>1.9405480049422195</v>
      </c>
      <c r="J33" s="10">
        <f>+'[1]Foglio3'!J33/'[1]Foglio3'!J$34*100</f>
        <v>1.4617834394904459</v>
      </c>
      <c r="K33" s="10">
        <f>+'[1]Foglio3'!K33/'[1]Foglio3'!K$34*100</f>
        <v>0.9928825994711596</v>
      </c>
      <c r="L33" s="10">
        <f>+'[1]Foglio3'!L33/'[1]Foglio3'!L$34*100</f>
        <v>1.3528865021171126</v>
      </c>
      <c r="M33" s="10">
        <f>+'[1]Foglio3'!M33/'[1]Foglio3'!M$34*100</f>
        <v>1.7641892018165166</v>
      </c>
      <c r="N33" s="10">
        <f>+'[1]Foglio3'!N33/'[1]Foglio3'!N$34*100</f>
        <v>1.3634624659493948</v>
      </c>
    </row>
    <row r="34" spans="1:14" ht="9" customHeight="1">
      <c r="A34" s="6"/>
      <c r="B34" s="6" t="s">
        <v>66</v>
      </c>
      <c r="C34" s="11">
        <f>SUM(C6:C33)</f>
        <v>99.99999999999999</v>
      </c>
      <c r="D34" s="11">
        <f aca="true" t="shared" si="0" ref="D34:N34">SUM(D6:D33)</f>
        <v>100.00000000000004</v>
      </c>
      <c r="E34" s="11">
        <f t="shared" si="0"/>
        <v>100</v>
      </c>
      <c r="F34" s="11">
        <f t="shared" si="0"/>
        <v>100.00000000000001</v>
      </c>
      <c r="G34" s="11">
        <f t="shared" si="0"/>
        <v>100</v>
      </c>
      <c r="H34" s="11">
        <f t="shared" si="0"/>
        <v>100</v>
      </c>
      <c r="I34" s="11">
        <f t="shared" si="0"/>
        <v>100</v>
      </c>
      <c r="J34" s="11">
        <f t="shared" si="0"/>
        <v>100</v>
      </c>
      <c r="K34" s="11">
        <f t="shared" si="0"/>
        <v>100.00000000000004</v>
      </c>
      <c r="L34" s="11">
        <f t="shared" si="0"/>
        <v>100.00000000000003</v>
      </c>
      <c r="M34" s="11">
        <f t="shared" si="0"/>
        <v>100</v>
      </c>
      <c r="N34" s="11">
        <f t="shared" si="0"/>
        <v>99.99856174845368</v>
      </c>
    </row>
    <row r="35" spans="1:2" ht="12.75">
      <c r="A35" s="7"/>
      <c r="B35" s="7"/>
    </row>
    <row r="36" spans="1:2" ht="12.75">
      <c r="A36" s="8" t="s">
        <v>26</v>
      </c>
      <c r="B36" s="7"/>
    </row>
    <row r="37" spans="1:2" ht="12.75">
      <c r="A37" s="9"/>
      <c r="B37" s="9"/>
    </row>
  </sheetData>
  <mergeCells count="5">
    <mergeCell ref="K3:N3"/>
    <mergeCell ref="A3:A4"/>
    <mergeCell ref="B3:B4"/>
    <mergeCell ref="C3:F3"/>
    <mergeCell ref="G3:J3"/>
  </mergeCells>
  <printOptions/>
  <pageMargins left="0.24" right="0.36" top="1" bottom="1" header="0.55" footer="0.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2006-01-05T10:15:38Z</cp:lastPrinted>
  <dcterms:created xsi:type="dcterms:W3CDTF">1996-11-05T10:16:36Z</dcterms:created>
  <dcterms:modified xsi:type="dcterms:W3CDTF">2008-11-04T11:11:45Z</dcterms:modified>
  <cp:category/>
  <cp:version/>
  <cp:contentType/>
  <cp:contentStatus/>
</cp:coreProperties>
</file>