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835" windowWidth="9420" windowHeight="4500" activeTab="2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<sst xmlns="http://schemas.openxmlformats.org/spreadsheetml/2006/main" count="76" uniqueCount="68">
  <si>
    <t>COD. NUTS2</t>
  </si>
  <si>
    <t xml:space="preserve">REGIONE </t>
  </si>
  <si>
    <t>BE23</t>
  </si>
  <si>
    <t>BE25</t>
  </si>
  <si>
    <t>ES12</t>
  </si>
  <si>
    <t>PRINCIPADO DE ASTURIAS</t>
  </si>
  <si>
    <t>ITC3</t>
  </si>
  <si>
    <t>LIGURIA</t>
  </si>
  <si>
    <t>ITD4</t>
  </si>
  <si>
    <t>ITD5</t>
  </si>
  <si>
    <t>EMILIA-ROMAGNA</t>
  </si>
  <si>
    <t>ITE1</t>
  </si>
  <si>
    <t>ITE4</t>
  </si>
  <si>
    <t>UKC2</t>
  </si>
  <si>
    <t>UKH1</t>
  </si>
  <si>
    <t>UKK4</t>
  </si>
  <si>
    <t xml:space="preserve">UKM2 </t>
  </si>
  <si>
    <t xml:space="preserve">UKM3 </t>
  </si>
  <si>
    <r>
      <t xml:space="preserve">Fonte: </t>
    </r>
    <r>
      <rPr>
        <sz val="7"/>
        <rFont val="Arial"/>
        <family val="2"/>
      </rPr>
      <t>EUROSTAT</t>
    </r>
  </si>
  <si>
    <t xml:space="preserve">PROV. WEST-VLAANDEREN </t>
  </si>
  <si>
    <t>MASCHI</t>
  </si>
  <si>
    <t>FEMMINE</t>
  </si>
  <si>
    <t>TOTALE</t>
  </si>
  <si>
    <t>No titolo licenza  elementare o licenza media</t>
  </si>
  <si>
    <t>Diploma o post diploma</t>
  </si>
  <si>
    <t>Laurea o post laurea</t>
  </si>
  <si>
    <t>Totale</t>
  </si>
  <si>
    <t>OSTRA MELLANSVERIGE</t>
  </si>
  <si>
    <t>NORTHUMBERLAND AND TYNE &amp; WEAR</t>
  </si>
  <si>
    <t xml:space="preserve">EASTERN SCOTLAND </t>
  </si>
  <si>
    <t xml:space="preserve">SOUTH WESTERN SCOTLAND </t>
  </si>
  <si>
    <t xml:space="preserve">HIGLANDS AND ISLANDS </t>
  </si>
  <si>
    <t xml:space="preserve">PROV. OOST-VLAANDEREN </t>
  </si>
  <si>
    <t>FRIULI-VENEZIA GIULIA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</si>
  <si>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</si>
  <si>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</si>
  <si>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</si>
  <si>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</si>
  <si>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</si>
  <si>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</si>
  <si>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</si>
  <si>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SMALAND MED OAMA</t>
  </si>
  <si>
    <t>SE31</t>
  </si>
  <si>
    <t>NORRA MELLANSVERIGE</t>
  </si>
  <si>
    <t>SE32</t>
  </si>
  <si>
    <t>MELLERSTA NORRLAND</t>
  </si>
  <si>
    <t>SE33</t>
  </si>
  <si>
    <t>OVRE NORRLAND</t>
  </si>
  <si>
    <t>UKD1</t>
  </si>
  <si>
    <t xml:space="preserve">CUMBRIA </t>
  </si>
  <si>
    <t>UKD4</t>
  </si>
  <si>
    <t xml:space="preserve">LANCASHIRE </t>
  </si>
  <si>
    <t>UKE1</t>
  </si>
  <si>
    <t>EAST YORKSHIRE AND NORTHERN LINCOLNSHIRE</t>
  </si>
  <si>
    <t xml:space="preserve">EAST ANGLIA </t>
  </si>
  <si>
    <t>UKH3</t>
  </si>
  <si>
    <t xml:space="preserve">ESSEX </t>
  </si>
  <si>
    <t xml:space="preserve">UKJ2 </t>
  </si>
  <si>
    <t xml:space="preserve">SURREY, EAST AND WEST SUSSEX </t>
  </si>
  <si>
    <t>DEVON</t>
  </si>
  <si>
    <t>UKL2</t>
  </si>
  <si>
    <t xml:space="preserve">EAST WALES </t>
  </si>
  <si>
    <t>UKM5</t>
  </si>
  <si>
    <t xml:space="preserve">NORTH EASTERN SCOTLAND </t>
  </si>
  <si>
    <t>UKM6</t>
  </si>
  <si>
    <t>COMPLESSO 28 REGIONI</t>
  </si>
  <si>
    <r>
      <t xml:space="preserve">Tavola 25.7.1 Popolazione in età tra 25 e 64 anni per sesso e titolo di studio - Anno 2007 </t>
    </r>
    <r>
      <rPr>
        <i/>
        <sz val="9"/>
        <rFont val="Arial"/>
        <family val="2"/>
      </rPr>
      <t>(incidenza % su totale 28 regioni)</t>
    </r>
  </si>
  <si>
    <t>ITE3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</si>
</sst>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</numFmts>
  <fonts count="8">
    <font>
      <sz val="10"/>
      <name val="Arial"/>
      <family val="0"/>
    </font>
    <font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18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4" fontId="3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4" fontId="3" fillId="0" borderId="1" xfId="0" applyNumberFormat="1" applyFont="1" applyBorder="1" applyAlignment="1">
      <alignment/>
    </xf>
    <xf numFmtId="18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8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v.%2025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2">
        <row r="6">
          <cell r="C6">
            <v>91.6</v>
          </cell>
          <cell r="D6">
            <v>129.9</v>
          </cell>
          <cell r="E6">
            <v>104.4</v>
          </cell>
          <cell r="F6">
            <v>325.9</v>
          </cell>
          <cell r="G6">
            <v>53.6</v>
          </cell>
          <cell r="H6">
            <v>100.6</v>
          </cell>
          <cell r="I6">
            <v>109.9</v>
          </cell>
          <cell r="J6">
            <v>264.1</v>
          </cell>
          <cell r="K6">
            <v>145.29999999999998</v>
          </cell>
          <cell r="L6">
            <v>230.5</v>
          </cell>
          <cell r="M6">
            <v>214.3</v>
          </cell>
          <cell r="N6">
            <v>589.9999999999999</v>
          </cell>
        </row>
        <row r="7">
          <cell r="C7">
            <v>70.5</v>
          </cell>
          <cell r="D7">
            <v>110</v>
          </cell>
          <cell r="E7">
            <v>75.7</v>
          </cell>
          <cell r="F7">
            <v>256.2</v>
          </cell>
          <cell r="G7">
            <v>51.5</v>
          </cell>
          <cell r="H7">
            <v>79.5</v>
          </cell>
          <cell r="I7">
            <v>79</v>
          </cell>
          <cell r="J7">
            <v>210.1</v>
          </cell>
          <cell r="K7">
            <v>122</v>
          </cell>
          <cell r="L7">
            <v>189.5</v>
          </cell>
          <cell r="M7">
            <v>154.7</v>
          </cell>
          <cell r="N7">
            <v>466.2</v>
          </cell>
        </row>
        <row r="8">
          <cell r="C8">
            <v>105.1</v>
          </cell>
          <cell r="D8">
            <v>55.7</v>
          </cell>
          <cell r="E8">
            <v>79.8</v>
          </cell>
          <cell r="F8">
            <v>240.60000000000002</v>
          </cell>
          <cell r="G8">
            <v>70.6</v>
          </cell>
          <cell r="H8">
            <v>43.2</v>
          </cell>
          <cell r="I8">
            <v>76.3</v>
          </cell>
          <cell r="J8">
            <v>190.1</v>
          </cell>
          <cell r="K8">
            <v>175.7</v>
          </cell>
          <cell r="L8">
            <v>98.9</v>
          </cell>
          <cell r="M8">
            <v>156.1</v>
          </cell>
          <cell r="N8">
            <v>430.70000000000005</v>
          </cell>
        </row>
        <row r="9">
          <cell r="C9">
            <v>136.5</v>
          </cell>
          <cell r="D9">
            <v>158.7</v>
          </cell>
          <cell r="E9">
            <v>56.9</v>
          </cell>
          <cell r="F9">
            <v>352.2</v>
          </cell>
          <cell r="G9">
            <v>78.9</v>
          </cell>
          <cell r="H9">
            <v>135.9</v>
          </cell>
          <cell r="I9">
            <v>59.4</v>
          </cell>
          <cell r="J9">
            <v>274.2</v>
          </cell>
          <cell r="K9">
            <v>215.5</v>
          </cell>
          <cell r="L9">
            <v>294.6</v>
          </cell>
          <cell r="M9">
            <v>116.3</v>
          </cell>
          <cell r="N9">
            <v>626.4</v>
          </cell>
        </row>
        <row r="10">
          <cell r="C10">
            <v>107.3</v>
          </cell>
          <cell r="D10">
            <v>138.2</v>
          </cell>
          <cell r="E10">
            <v>37.7</v>
          </cell>
          <cell r="F10">
            <v>283.2</v>
          </cell>
          <cell r="G10">
            <v>68.2</v>
          </cell>
          <cell r="H10">
            <v>105.9</v>
          </cell>
          <cell r="I10">
            <v>39.8</v>
          </cell>
          <cell r="J10">
            <v>213.90000000000003</v>
          </cell>
          <cell r="K10">
            <v>174.5</v>
          </cell>
          <cell r="L10">
            <v>244.1</v>
          </cell>
          <cell r="M10">
            <v>77.6</v>
          </cell>
          <cell r="N10">
            <v>497.1</v>
          </cell>
        </row>
        <row r="11">
          <cell r="C11">
            <v>437.6</v>
          </cell>
          <cell r="D11">
            <v>446.7</v>
          </cell>
          <cell r="E11">
            <v>143.4</v>
          </cell>
          <cell r="F11">
            <v>1027.8</v>
          </cell>
          <cell r="G11">
            <v>251.2</v>
          </cell>
          <cell r="H11">
            <v>404.8</v>
          </cell>
          <cell r="I11">
            <v>163.3</v>
          </cell>
          <cell r="J11">
            <v>819.4</v>
          </cell>
          <cell r="K11">
            <v>688.8</v>
          </cell>
          <cell r="L11">
            <v>851.6</v>
          </cell>
          <cell r="M11">
            <v>306.70000000000005</v>
          </cell>
          <cell r="N11">
            <v>1847.1000000000001</v>
          </cell>
        </row>
        <row r="12">
          <cell r="C12">
            <v>407.1</v>
          </cell>
          <cell r="D12">
            <v>306.2</v>
          </cell>
          <cell r="E12">
            <v>118.2</v>
          </cell>
          <cell r="F12">
            <v>831.5</v>
          </cell>
          <cell r="G12">
            <v>233.9</v>
          </cell>
          <cell r="H12">
            <v>284.4</v>
          </cell>
          <cell r="I12">
            <v>132.4</v>
          </cell>
          <cell r="J12">
            <v>650.8</v>
          </cell>
          <cell r="K12">
            <v>641</v>
          </cell>
          <cell r="L12">
            <v>590.5999999999999</v>
          </cell>
          <cell r="M12">
            <v>250.60000000000002</v>
          </cell>
          <cell r="N12">
            <v>1482.1999999999998</v>
          </cell>
        </row>
        <row r="13">
          <cell r="C13">
            <v>149</v>
          </cell>
          <cell r="D13">
            <v>153.7</v>
          </cell>
          <cell r="E13">
            <v>47</v>
          </cell>
          <cell r="F13">
            <v>349.7</v>
          </cell>
          <cell r="G13">
            <v>83.9</v>
          </cell>
          <cell r="H13">
            <v>128.6</v>
          </cell>
          <cell r="I13">
            <v>51.5</v>
          </cell>
          <cell r="J13">
            <v>264</v>
          </cell>
          <cell r="K13">
            <v>232.9</v>
          </cell>
          <cell r="L13">
            <v>282.29999999999995</v>
          </cell>
          <cell r="M13">
            <v>98.5</v>
          </cell>
          <cell r="N13">
            <v>613.5999999999999</v>
          </cell>
        </row>
        <row r="14">
          <cell r="C14">
            <v>437.3</v>
          </cell>
          <cell r="D14">
            <v>599.6</v>
          </cell>
          <cell r="E14">
            <v>233.2</v>
          </cell>
          <cell r="F14">
            <v>1270.1000000000001</v>
          </cell>
          <cell r="G14">
            <v>212.7</v>
          </cell>
          <cell r="H14">
            <v>454.7</v>
          </cell>
          <cell r="I14">
            <v>243.9</v>
          </cell>
          <cell r="J14">
            <v>911.3</v>
          </cell>
          <cell r="K14">
            <v>650.1</v>
          </cell>
          <cell r="L14">
            <v>1054.3</v>
          </cell>
          <cell r="M14">
            <v>477.1</v>
          </cell>
          <cell r="N14">
            <v>2181.5</v>
          </cell>
        </row>
        <row r="15">
          <cell r="C15">
            <v>30.7</v>
          </cell>
          <cell r="D15">
            <v>28</v>
          </cell>
          <cell r="E15">
            <v>9.1</v>
          </cell>
          <cell r="F15">
            <v>67.8</v>
          </cell>
          <cell r="G15">
            <v>13.6</v>
          </cell>
          <cell r="H15">
            <v>19.5</v>
          </cell>
          <cell r="I15">
            <v>10.1</v>
          </cell>
          <cell r="J15">
            <v>43.2</v>
          </cell>
          <cell r="K15">
            <v>44.3</v>
          </cell>
          <cell r="L15">
            <v>47.5</v>
          </cell>
          <cell r="M15">
            <v>19.3</v>
          </cell>
          <cell r="N15">
            <v>111.1</v>
          </cell>
        </row>
        <row r="16">
          <cell r="C16">
            <v>54.3</v>
          </cell>
          <cell r="D16">
            <v>211.1</v>
          </cell>
          <cell r="E16">
            <v>87.8</v>
          </cell>
          <cell r="F16">
            <v>353.8</v>
          </cell>
          <cell r="G16">
            <v>31.9</v>
          </cell>
          <cell r="H16">
            <v>164.7</v>
          </cell>
          <cell r="I16">
            <v>122</v>
          </cell>
          <cell r="J16">
            <v>319.1</v>
          </cell>
          <cell r="K16">
            <v>86.19999999999999</v>
          </cell>
          <cell r="L16">
            <v>375.79999999999995</v>
          </cell>
          <cell r="M16">
            <v>209.8</v>
          </cell>
          <cell r="N16">
            <v>672.9000000000001</v>
          </cell>
        </row>
        <row r="17">
          <cell r="C17">
            <v>37.9</v>
          </cell>
          <cell r="D17">
            <v>112</v>
          </cell>
          <cell r="E17">
            <v>39.9</v>
          </cell>
          <cell r="F17">
            <v>190.6</v>
          </cell>
          <cell r="G17">
            <v>22.2</v>
          </cell>
          <cell r="H17">
            <v>93.5</v>
          </cell>
          <cell r="I17">
            <v>55.2</v>
          </cell>
          <cell r="J17">
            <v>171.2</v>
          </cell>
          <cell r="K17">
            <v>60.099999999999994</v>
          </cell>
          <cell r="L17">
            <v>205.6</v>
          </cell>
          <cell r="M17">
            <v>95.1</v>
          </cell>
          <cell r="N17">
            <v>361.79999999999995</v>
          </cell>
        </row>
        <row r="18">
          <cell r="C18">
            <v>33.3</v>
          </cell>
          <cell r="D18">
            <v>123</v>
          </cell>
          <cell r="E18">
            <v>32.5</v>
          </cell>
          <cell r="F18">
            <v>189.3</v>
          </cell>
          <cell r="G18">
            <v>19.3</v>
          </cell>
          <cell r="H18">
            <v>93.2</v>
          </cell>
          <cell r="I18">
            <v>56.3</v>
          </cell>
          <cell r="J18">
            <v>169</v>
          </cell>
          <cell r="K18">
            <v>52.599999999999994</v>
          </cell>
          <cell r="L18">
            <v>216.2</v>
          </cell>
          <cell r="M18">
            <v>88.8</v>
          </cell>
          <cell r="N18">
            <v>358.3</v>
          </cell>
        </row>
        <row r="19">
          <cell r="C19">
            <v>11.9</v>
          </cell>
          <cell r="D19">
            <v>55.4</v>
          </cell>
          <cell r="E19">
            <v>19</v>
          </cell>
          <cell r="F19">
            <v>86.6</v>
          </cell>
          <cell r="G19">
            <v>5.9</v>
          </cell>
          <cell r="H19">
            <v>42.3</v>
          </cell>
          <cell r="I19">
            <v>29.4</v>
          </cell>
          <cell r="J19">
            <v>77.9</v>
          </cell>
          <cell r="K19">
            <v>17.8</v>
          </cell>
          <cell r="L19">
            <v>97.69999999999999</v>
          </cell>
          <cell r="M19">
            <v>48.3</v>
          </cell>
          <cell r="N19">
            <v>164.4</v>
          </cell>
        </row>
        <row r="20">
          <cell r="C20">
            <v>14.6</v>
          </cell>
          <cell r="D20">
            <v>75.5</v>
          </cell>
          <cell r="E20">
            <v>32.9</v>
          </cell>
          <cell r="F20">
            <v>123.2</v>
          </cell>
          <cell r="G20">
            <v>7.4</v>
          </cell>
          <cell r="H20">
            <v>58.6</v>
          </cell>
          <cell r="I20">
            <v>38.5</v>
          </cell>
          <cell r="J20">
            <v>104.5</v>
          </cell>
          <cell r="K20">
            <v>21.9</v>
          </cell>
          <cell r="L20">
            <v>134.2</v>
          </cell>
          <cell r="M20">
            <v>71.4</v>
          </cell>
          <cell r="N20">
            <v>227.7</v>
          </cell>
        </row>
        <row r="21">
          <cell r="C21">
            <v>54.8</v>
          </cell>
          <cell r="D21">
            <v>149</v>
          </cell>
          <cell r="E21">
            <v>79.9</v>
          </cell>
          <cell r="F21">
            <v>286</v>
          </cell>
          <cell r="G21">
            <v>63.9</v>
          </cell>
          <cell r="H21">
            <v>99.9</v>
          </cell>
          <cell r="I21">
            <v>86.4</v>
          </cell>
          <cell r="J21">
            <v>251.5</v>
          </cell>
          <cell r="K21">
            <v>118.6</v>
          </cell>
          <cell r="L21">
            <v>248.8</v>
          </cell>
          <cell r="M21">
            <v>166.3</v>
          </cell>
          <cell r="N21">
            <v>537.5</v>
          </cell>
        </row>
        <row r="22">
          <cell r="C22">
            <v>18.6</v>
          </cell>
          <cell r="D22">
            <v>56.1</v>
          </cell>
          <cell r="E22">
            <v>33.2</v>
          </cell>
          <cell r="F22">
            <v>108.6</v>
          </cell>
          <cell r="G22">
            <v>22</v>
          </cell>
          <cell r="H22">
            <v>41.9</v>
          </cell>
          <cell r="I22">
            <v>31.5</v>
          </cell>
          <cell r="J22">
            <v>95.7</v>
          </cell>
          <cell r="K22">
            <v>40.6</v>
          </cell>
          <cell r="L22">
            <v>98</v>
          </cell>
          <cell r="M22">
            <v>64.60000000000001</v>
          </cell>
          <cell r="N22">
            <v>204.20000000000002</v>
          </cell>
        </row>
        <row r="23">
          <cell r="C23">
            <v>65.1</v>
          </cell>
          <cell r="D23">
            <v>149.5</v>
          </cell>
          <cell r="E23">
            <v>93.3</v>
          </cell>
          <cell r="F23">
            <v>310.1</v>
          </cell>
          <cell r="G23">
            <v>68.5</v>
          </cell>
          <cell r="H23">
            <v>106.8</v>
          </cell>
          <cell r="I23">
            <v>85.1</v>
          </cell>
          <cell r="J23">
            <v>262.3</v>
          </cell>
          <cell r="K23">
            <v>133.6</v>
          </cell>
          <cell r="L23">
            <v>256.3</v>
          </cell>
          <cell r="M23">
            <v>178.39999999999998</v>
          </cell>
          <cell r="N23">
            <v>572.5000000000001</v>
          </cell>
        </row>
        <row r="24">
          <cell r="C24">
            <v>40.6</v>
          </cell>
          <cell r="D24">
            <v>103.1</v>
          </cell>
          <cell r="E24">
            <v>42.3</v>
          </cell>
          <cell r="F24">
            <v>187.7</v>
          </cell>
          <cell r="G24">
            <v>43.5</v>
          </cell>
          <cell r="H24">
            <v>72.2</v>
          </cell>
          <cell r="I24">
            <v>48.3</v>
          </cell>
          <cell r="J24">
            <v>164.5</v>
          </cell>
          <cell r="K24">
            <v>84.1</v>
          </cell>
          <cell r="L24">
            <v>175.3</v>
          </cell>
          <cell r="M24">
            <v>90.6</v>
          </cell>
          <cell r="N24">
            <v>352.09999999999997</v>
          </cell>
        </row>
        <row r="25">
          <cell r="C25">
            <v>111.7</v>
          </cell>
          <cell r="D25">
            <v>249</v>
          </cell>
          <cell r="E25">
            <v>154.8</v>
          </cell>
          <cell r="F25">
            <v>520.1</v>
          </cell>
          <cell r="G25">
            <v>117.6</v>
          </cell>
          <cell r="H25">
            <v>169.5</v>
          </cell>
          <cell r="I25">
            <v>148.1</v>
          </cell>
          <cell r="J25">
            <v>438</v>
          </cell>
          <cell r="K25">
            <v>229.4</v>
          </cell>
          <cell r="L25">
            <v>418.5</v>
          </cell>
          <cell r="M25">
            <v>302.79999999999995</v>
          </cell>
          <cell r="N25">
            <v>958.1</v>
          </cell>
        </row>
        <row r="26">
          <cell r="C26">
            <v>92</v>
          </cell>
          <cell r="D26">
            <v>184.6</v>
          </cell>
          <cell r="E26">
            <v>98.4</v>
          </cell>
          <cell r="F26">
            <v>377.5</v>
          </cell>
          <cell r="G26">
            <v>99.5</v>
          </cell>
          <cell r="H26">
            <v>131.9</v>
          </cell>
          <cell r="I26">
            <v>92.7</v>
          </cell>
          <cell r="J26">
            <v>325.2</v>
          </cell>
          <cell r="K26">
            <v>191.5</v>
          </cell>
          <cell r="L26">
            <v>316.5</v>
          </cell>
          <cell r="M26">
            <v>191.10000000000002</v>
          </cell>
          <cell r="N26">
            <v>702.7</v>
          </cell>
        </row>
        <row r="27">
          <cell r="C27">
            <v>112.4</v>
          </cell>
          <cell r="D27">
            <v>238.9</v>
          </cell>
          <cell r="E27">
            <v>237.6</v>
          </cell>
          <cell r="F27">
            <v>592.7</v>
          </cell>
          <cell r="G27">
            <v>108.1</v>
          </cell>
          <cell r="H27">
            <v>205.1</v>
          </cell>
          <cell r="I27">
            <v>215.6</v>
          </cell>
          <cell r="J27">
            <v>530.6</v>
          </cell>
          <cell r="K27">
            <v>220.5</v>
          </cell>
          <cell r="L27">
            <v>443.9</v>
          </cell>
          <cell r="M27">
            <v>453.2</v>
          </cell>
          <cell r="N27">
            <v>1123.4</v>
          </cell>
        </row>
        <row r="28">
          <cell r="C28">
            <v>38.2</v>
          </cell>
          <cell r="D28">
            <v>117.8</v>
          </cell>
          <cell r="E28">
            <v>66</v>
          </cell>
          <cell r="F28">
            <v>223.3</v>
          </cell>
          <cell r="G28">
            <v>51.8</v>
          </cell>
          <cell r="H28">
            <v>92.4</v>
          </cell>
          <cell r="I28">
            <v>69</v>
          </cell>
          <cell r="J28">
            <v>215.3</v>
          </cell>
          <cell r="K28">
            <v>90</v>
          </cell>
          <cell r="L28">
            <v>210.2</v>
          </cell>
          <cell r="M28">
            <v>135</v>
          </cell>
          <cell r="N28">
            <v>438.6</v>
          </cell>
        </row>
        <row r="29">
          <cell r="C29">
            <v>45.3</v>
          </cell>
          <cell r="D29">
            <v>107.7</v>
          </cell>
          <cell r="E29">
            <v>87</v>
          </cell>
          <cell r="F29">
            <v>242.6</v>
          </cell>
          <cell r="G29">
            <v>46.9</v>
          </cell>
          <cell r="H29">
            <v>82.4</v>
          </cell>
          <cell r="I29">
            <v>79.2</v>
          </cell>
          <cell r="J29">
            <v>209.4</v>
          </cell>
          <cell r="K29">
            <v>92.19999999999999</v>
          </cell>
          <cell r="L29">
            <v>190.10000000000002</v>
          </cell>
          <cell r="M29">
            <v>166.2</v>
          </cell>
          <cell r="N29">
            <v>452</v>
          </cell>
        </row>
        <row r="30">
          <cell r="C30">
            <v>63.4</v>
          </cell>
          <cell r="D30">
            <v>208.7</v>
          </cell>
          <cell r="E30">
            <v>155</v>
          </cell>
          <cell r="F30">
            <v>433</v>
          </cell>
          <cell r="G30">
            <v>86.7</v>
          </cell>
          <cell r="H30">
            <v>131.3</v>
          </cell>
          <cell r="I30">
            <v>173</v>
          </cell>
          <cell r="J30">
            <v>395.7</v>
          </cell>
          <cell r="K30">
            <v>150</v>
          </cell>
          <cell r="L30">
            <v>340</v>
          </cell>
          <cell r="M30">
            <v>328</v>
          </cell>
          <cell r="N30">
            <v>828.8000000000001</v>
          </cell>
        </row>
        <row r="31">
          <cell r="C31">
            <v>90</v>
          </cell>
          <cell r="D31">
            <v>201.1</v>
          </cell>
          <cell r="E31">
            <v>162.3</v>
          </cell>
          <cell r="F31">
            <v>455.7</v>
          </cell>
          <cell r="G31">
            <v>104</v>
          </cell>
          <cell r="H31">
            <v>131.4</v>
          </cell>
          <cell r="I31">
            <v>177.9</v>
          </cell>
          <cell r="J31">
            <v>416.1</v>
          </cell>
          <cell r="K31">
            <v>194</v>
          </cell>
          <cell r="L31">
            <v>332.6</v>
          </cell>
          <cell r="M31">
            <v>340.30000000000007</v>
          </cell>
          <cell r="N31">
            <v>871.6999999999999</v>
          </cell>
        </row>
        <row r="32">
          <cell r="C32">
            <v>13.6</v>
          </cell>
          <cell r="D32">
            <v>52.6</v>
          </cell>
          <cell r="E32">
            <v>37.1</v>
          </cell>
          <cell r="F32">
            <v>103.5</v>
          </cell>
          <cell r="G32">
            <v>20.8</v>
          </cell>
          <cell r="H32">
            <v>29.7</v>
          </cell>
          <cell r="I32">
            <v>36</v>
          </cell>
          <cell r="J32">
            <v>87</v>
          </cell>
          <cell r="K32">
            <v>34.4</v>
          </cell>
          <cell r="L32">
            <v>82.3</v>
          </cell>
          <cell r="M32">
            <v>73.1</v>
          </cell>
          <cell r="N32">
            <v>190.5</v>
          </cell>
        </row>
        <row r="33">
          <cell r="C33">
            <v>21.6</v>
          </cell>
          <cell r="D33">
            <v>63.1</v>
          </cell>
          <cell r="E33">
            <v>39.2</v>
          </cell>
          <cell r="F33">
            <v>125.4</v>
          </cell>
          <cell r="G33">
            <v>28.7</v>
          </cell>
          <cell r="H33">
            <v>42.4</v>
          </cell>
          <cell r="I33">
            <v>49.8</v>
          </cell>
          <cell r="J33">
            <v>120.9</v>
          </cell>
          <cell r="K33">
            <v>50.4</v>
          </cell>
          <cell r="L33">
            <v>105.5</v>
          </cell>
          <cell r="M33">
            <v>89</v>
          </cell>
          <cell r="N33">
            <v>246.4</v>
          </cell>
        </row>
        <row r="34">
          <cell r="C34">
            <v>2892</v>
          </cell>
          <cell r="D34">
            <v>4584.9000000000015</v>
          </cell>
          <cell r="E34">
            <v>2403.6</v>
          </cell>
          <cell r="F34">
            <v>9914.700000000003</v>
          </cell>
          <cell r="G34">
            <v>2066.8</v>
          </cell>
          <cell r="H34">
            <v>3546.3000000000006</v>
          </cell>
          <cell r="I34">
            <v>2559.6</v>
          </cell>
          <cell r="J34">
            <v>8195</v>
          </cell>
          <cell r="K34">
            <v>4957.999999999999</v>
          </cell>
          <cell r="L34">
            <v>8131.400000000001</v>
          </cell>
          <cell r="M34">
            <v>4963.200000000001</v>
          </cell>
          <cell r="N34">
            <v>18109.700000000004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2.421875" style="0" customWidth="1"/>
    <col min="2" max="2" width="29.140625" style="0" customWidth="1"/>
  </cols>
  <sheetData>
    <row r="1" spans="1:2" ht="12.75">
      <c r="A1" s="7" t="s">
        <v>66</v>
      </c>
      <c r="B1" s="15"/>
    </row>
    <row r="2" ht="9" customHeight="1"/>
    <row r="3" spans="1:14" ht="22.5" customHeight="1">
      <c r="A3" s="23" t="s">
        <v>0</v>
      </c>
      <c r="B3" s="21" t="s">
        <v>1</v>
      </c>
      <c r="C3" s="25" t="s">
        <v>20</v>
      </c>
      <c r="D3" s="26"/>
      <c r="E3" s="26"/>
      <c r="F3" s="26"/>
      <c r="G3" s="19" t="s">
        <v>21</v>
      </c>
      <c r="H3" s="19"/>
      <c r="I3" s="19"/>
      <c r="J3" s="27"/>
      <c r="K3" s="19" t="s">
        <v>22</v>
      </c>
      <c r="L3" s="19"/>
      <c r="M3" s="19"/>
      <c r="N3" s="20"/>
    </row>
    <row r="4" spans="1:14" ht="36">
      <c r="A4" s="24"/>
      <c r="B4" s="22"/>
      <c r="C4" s="8" t="s">
        <v>23</v>
      </c>
      <c r="D4" s="8" t="s">
        <v>24</v>
      </c>
      <c r="E4" s="8" t="s">
        <v>25</v>
      </c>
      <c r="F4" s="9" t="s">
        <v>26</v>
      </c>
      <c r="G4" s="8" t="s">
        <v>23</v>
      </c>
      <c r="H4" s="8" t="s">
        <v>24</v>
      </c>
      <c r="I4" s="8" t="s">
        <v>25</v>
      </c>
      <c r="J4" s="9" t="s">
        <v>26</v>
      </c>
      <c r="K4" s="8" t="s">
        <v>23</v>
      </c>
      <c r="L4" s="8" t="s">
        <v>24</v>
      </c>
      <c r="M4" s="8" t="s">
        <v>25</v>
      </c>
      <c r="N4" s="9" t="s">
        <v>26</v>
      </c>
    </row>
    <row r="5" spans="1:2" ht="9" customHeight="1">
      <c r="A5" s="10"/>
      <c r="B5" s="1"/>
    </row>
    <row r="6" spans="1:15" ht="9" customHeight="1">
      <c r="A6" s="2" t="s">
        <v>2</v>
      </c>
      <c r="B6" s="2" t="s">
        <v>32</v>
      </c>
      <c r="C6" s="11">
        <f>+'[1]Foglio3'!C6/'[1]Foglio3'!C$34*100</f>
        <v>3.1673582295988933</v>
      </c>
      <c r="D6" s="11">
        <f>+'[1]Foglio3'!D6/'[1]Foglio3'!D$34*100</f>
        <v>2.8332133743374985</v>
      </c>
      <c r="E6" s="11">
        <f>+'[1]Foglio3'!E6/'[1]Foglio3'!E$34*100</f>
        <v>4.34348477284074</v>
      </c>
      <c r="F6" s="11">
        <f>+'[1]Foglio3'!F6/'[1]Foglio3'!F$34*100</f>
        <v>3.2870384378750734</v>
      </c>
      <c r="G6" s="11">
        <f>+'[1]Foglio3'!G6/'[1]Foglio3'!G$34*100</f>
        <v>2.593381072188891</v>
      </c>
      <c r="H6" s="11">
        <f>+'[1]Foglio3'!H6/'[1]Foglio3'!H$34*100</f>
        <v>2.836759439415728</v>
      </c>
      <c r="I6" s="11">
        <f>+'[1]Foglio3'!I6/'[1]Foglio3'!I$34*100</f>
        <v>4.293639631192374</v>
      </c>
      <c r="J6" s="11">
        <f>+'[1]Foglio3'!J6/'[1]Foglio3'!J$34*100</f>
        <v>3.2226967663209276</v>
      </c>
      <c r="K6" s="11">
        <f>+'[1]Foglio3'!K6/'[1]Foglio3'!K$34*100</f>
        <v>2.930617184348528</v>
      </c>
      <c r="L6" s="11">
        <f>+'[1]Foglio3'!L6/'[1]Foglio3'!L$34*100</f>
        <v>2.834690213247411</v>
      </c>
      <c r="M6" s="11">
        <f>+'[1]Foglio3'!M6/'[1]Foglio3'!M$34*100</f>
        <v>4.31777885235332</v>
      </c>
      <c r="N6" s="11">
        <f>+'[1]Foglio3'!N6/'[1]Foglio3'!N$34*100</f>
        <v>3.2579225497937556</v>
      </c>
      <c r="O6" s="11"/>
    </row>
    <row r="7" spans="1:15" ht="9" customHeight="1">
      <c r="A7" s="2" t="s">
        <v>3</v>
      </c>
      <c r="B7" s="2" t="s">
        <v>19</v>
      </c>
      <c r="C7" s="11">
        <f>+'[1]Foglio3'!C7/'[1]Foglio3'!C$34*100</f>
        <v>2.4377593360995853</v>
      </c>
      <c r="D7" s="11">
        <f>+'[1]Foglio3'!D7/'[1]Foglio3'!D$34*100</f>
        <v>2.399179916683024</v>
      </c>
      <c r="E7" s="11">
        <f>+'[1]Foglio3'!E7/'[1]Foglio3'!E$34*100</f>
        <v>3.149442502912298</v>
      </c>
      <c r="F7" s="11">
        <f>+'[1]Foglio3'!F7/'[1]Foglio3'!F$34*100</f>
        <v>2.5840418772126226</v>
      </c>
      <c r="G7" s="11">
        <f>+'[1]Foglio3'!G7/'[1]Foglio3'!G$34*100</f>
        <v>2.491774724211341</v>
      </c>
      <c r="H7" s="11">
        <f>+'[1]Foglio3'!H7/'[1]Foglio3'!H$34*100</f>
        <v>2.2417731156416543</v>
      </c>
      <c r="I7" s="11">
        <f>+'[1]Foglio3'!I7/'[1]Foglio3'!I$34*100</f>
        <v>3.08641975308642</v>
      </c>
      <c r="J7" s="11">
        <f>+'[1]Foglio3'!J7/'[1]Foglio3'!J$34*100</f>
        <v>2.563758389261745</v>
      </c>
      <c r="K7" s="11">
        <f>+'[1]Foglio3'!K7/'[1]Foglio3'!K$34*100</f>
        <v>2.46066962484873</v>
      </c>
      <c r="L7" s="11">
        <f>+'[1]Foglio3'!L7/'[1]Foglio3'!L$34*100</f>
        <v>2.3304719974420145</v>
      </c>
      <c r="M7" s="11">
        <f>+'[1]Foglio3'!M7/'[1]Foglio3'!M$34*100</f>
        <v>3.1169406834300446</v>
      </c>
      <c r="N7" s="11">
        <f>+'[1]Foglio3'!N7/'[1]Foglio3'!N$34*100</f>
        <v>2.5743110045997444</v>
      </c>
      <c r="O7" s="11"/>
    </row>
    <row r="8" spans="1:15" ht="9" customHeight="1">
      <c r="A8" s="2" t="s">
        <v>4</v>
      </c>
      <c r="B8" s="2" t="s">
        <v>5</v>
      </c>
      <c r="C8" s="11">
        <f>+'[1]Foglio3'!C8/'[1]Foglio3'!C$34*100</f>
        <v>3.634163208852005</v>
      </c>
      <c r="D8" s="11">
        <f>+'[1]Foglio3'!D8/'[1]Foglio3'!D$34*100</f>
        <v>1.214857466902222</v>
      </c>
      <c r="E8" s="11">
        <f>+'[1]Foglio3'!E8/'[1]Foglio3'!E$34*100</f>
        <v>3.320019970044932</v>
      </c>
      <c r="F8" s="11">
        <f>+'[1]Foglio3'!F8/'[1]Foglio3'!F$34*100</f>
        <v>2.4266997488577564</v>
      </c>
      <c r="G8" s="11">
        <f>+'[1]Foglio3'!G8/'[1]Foglio3'!G$34*100</f>
        <v>3.41590865105477</v>
      </c>
      <c r="H8" s="11">
        <f>+'[1]Foglio3'!H8/'[1]Foglio3'!H$34*100</f>
        <v>1.218171051518484</v>
      </c>
      <c r="I8" s="11">
        <f>+'[1]Foglio3'!I8/'[1]Foglio3'!I$34*100</f>
        <v>2.9809345210189093</v>
      </c>
      <c r="J8" s="11">
        <f>+'[1]Foglio3'!J8/'[1]Foglio3'!J$34*100</f>
        <v>2.319707138499085</v>
      </c>
      <c r="K8" s="11">
        <f>+'[1]Foglio3'!K8/'[1]Foglio3'!K$34*100</f>
        <v>3.543767648245261</v>
      </c>
      <c r="L8" s="11">
        <f>+'[1]Foglio3'!L8/'[1]Foglio3'!L$34*100</f>
        <v>1.2162727205647244</v>
      </c>
      <c r="M8" s="11">
        <f>+'[1]Foglio3'!M8/'[1]Foglio3'!M$34*100</f>
        <v>3.1451482914248867</v>
      </c>
      <c r="N8" s="11">
        <f>+'[1]Foglio3'!N8/'[1]Foglio3'!N$34*100</f>
        <v>2.378283461349442</v>
      </c>
      <c r="O8" s="11"/>
    </row>
    <row r="9" spans="1:15" s="14" customFormat="1" ht="9" customHeight="1">
      <c r="A9" s="3" t="s">
        <v>6</v>
      </c>
      <c r="B9" s="3" t="s">
        <v>7</v>
      </c>
      <c r="C9" s="12">
        <f>+'[1]Foglio3'!C9/'[1]Foglio3'!C$34*100</f>
        <v>4.719917012448133</v>
      </c>
      <c r="D9" s="12">
        <f>+'[1]Foglio3'!D9/'[1]Foglio3'!D$34*100</f>
        <v>3.461362297978144</v>
      </c>
      <c r="E9" s="12">
        <f>+'[1]Foglio3'!E9/'[1]Foglio3'!E$34*100</f>
        <v>2.3672824097187553</v>
      </c>
      <c r="F9" s="12">
        <f>+'[1]Foglio3'!F9/'[1]Foglio3'!F$34*100</f>
        <v>3.552301128627189</v>
      </c>
      <c r="G9" s="12">
        <f>+'[1]Foglio3'!G9/'[1]Foglio3'!G$34*100</f>
        <v>3.8174956454422295</v>
      </c>
      <c r="H9" s="12">
        <f>+'[1]Foglio3'!H9/'[1]Foglio3'!H$34*100</f>
        <v>3.832163099568564</v>
      </c>
      <c r="I9" s="12">
        <f>+'[1]Foglio3'!I9/'[1]Foglio3'!I$34*100</f>
        <v>2.320675105485232</v>
      </c>
      <c r="J9" s="12">
        <f>+'[1]Foglio3'!J9/'[1]Foglio3'!J$34*100</f>
        <v>3.3459426479560705</v>
      </c>
      <c r="K9" s="12">
        <f>+'[1]Foglio3'!K9/'[1]Foglio3'!K$34*100</f>
        <v>4.346510689794273</v>
      </c>
      <c r="L9" s="12">
        <f>+'[1]Foglio3'!L9/'[1]Foglio3'!L$34*100</f>
        <v>3.6229923506407262</v>
      </c>
      <c r="M9" s="12">
        <f>+'[1]Foglio3'!M9/'[1]Foglio3'!M$34*100</f>
        <v>2.3432462927143773</v>
      </c>
      <c r="N9" s="12">
        <f>+'[1]Foglio3'!N9/'[1]Foglio3'!N$34*100</f>
        <v>3.4589198054081507</v>
      </c>
      <c r="O9" s="12"/>
    </row>
    <row r="10" spans="1:15" ht="9" customHeight="1">
      <c r="A10" s="2" t="s">
        <v>8</v>
      </c>
      <c r="B10" s="2" t="s">
        <v>33</v>
      </c>
      <c r="C10" s="11">
        <f>+'[1]Foglio3'!C10/'[1]Foglio3'!C$34*100</f>
        <v>3.7102351313969573</v>
      </c>
      <c r="D10" s="11">
        <f>+'[1]Foglio3'!D10/'[1]Foglio3'!D$34*100</f>
        <v>3.0142424044144898</v>
      </c>
      <c r="E10" s="11">
        <f>+'[1]Foglio3'!E10/'[1]Foglio3'!E$34*100</f>
        <v>1.5684806124147115</v>
      </c>
      <c r="F10" s="11">
        <f>+'[1]Foglio3'!F10/'[1]Foglio3'!F$34*100</f>
        <v>2.8563647916729695</v>
      </c>
      <c r="G10" s="11">
        <f>+'[1]Foglio3'!G10/'[1]Foglio3'!G$34*100</f>
        <v>3.299787110508999</v>
      </c>
      <c r="H10" s="11">
        <f>+'[1]Foglio3'!H10/'[1]Foglio3'!H$34*100</f>
        <v>2.9862109804585057</v>
      </c>
      <c r="I10" s="11">
        <f>+'[1]Foglio3'!I10/'[1]Foglio3'!I$34*100</f>
        <v>1.5549304578840442</v>
      </c>
      <c r="J10" s="11">
        <f>+'[1]Foglio3'!J10/'[1]Foglio3'!J$34*100</f>
        <v>2.610128126906651</v>
      </c>
      <c r="K10" s="11">
        <f>+'[1]Foglio3'!K10/'[1]Foglio3'!K$34*100</f>
        <v>3.5195643404598638</v>
      </c>
      <c r="L10" s="11">
        <f>+'[1]Foglio3'!L10/'[1]Foglio3'!L$34*100</f>
        <v>3.0019430848316397</v>
      </c>
      <c r="M10" s="11">
        <f>+'[1]Foglio3'!M10/'[1]Foglio3'!M$34*100</f>
        <v>1.563507414571244</v>
      </c>
      <c r="N10" s="11">
        <f>+'[1]Foglio3'!N10/'[1]Foglio3'!N$34*100</f>
        <v>2.744937795766909</v>
      </c>
      <c r="O10" s="11"/>
    </row>
    <row r="11" spans="1:15" ht="9" customHeight="1">
      <c r="A11" s="2" t="s">
        <v>9</v>
      </c>
      <c r="B11" s="2" t="s">
        <v>10</v>
      </c>
      <c r="C11" s="11">
        <f>+'[1]Foglio3'!C11/'[1]Foglio3'!C$34*100</f>
        <v>15.1313969571231</v>
      </c>
      <c r="D11" s="11">
        <f>+'[1]Foglio3'!D11/'[1]Foglio3'!D$34*100</f>
        <v>9.742851534384608</v>
      </c>
      <c r="E11" s="11">
        <f>+'[1]Foglio3'!E11/'[1]Foglio3'!E$34*100</f>
        <v>5.966050923614579</v>
      </c>
      <c r="F11" s="11">
        <f>+'[1]Foglio3'!F11/'[1]Foglio3'!F$34*100</f>
        <v>10.366425610457197</v>
      </c>
      <c r="G11" s="11">
        <f>+'[1]Foglio3'!G11/'[1]Foglio3'!G$34*100</f>
        <v>12.154054577124054</v>
      </c>
      <c r="H11" s="11">
        <f>+'[1]Foglio3'!H11/'[1]Foglio3'!H$34*100</f>
        <v>11.41471392719172</v>
      </c>
      <c r="I11" s="11">
        <f>+'[1]Foglio3'!I11/'[1]Foglio3'!I$34*100</f>
        <v>6.3799031098609165</v>
      </c>
      <c r="J11" s="11">
        <f>+'[1]Foglio3'!J11/'[1]Foglio3'!J$34*100</f>
        <v>9.998779743746185</v>
      </c>
      <c r="K11" s="11">
        <f>+'[1]Foglio3'!K11/'[1]Foglio3'!K$34*100</f>
        <v>13.892698668818074</v>
      </c>
      <c r="L11" s="11">
        <f>+'[1]Foglio3'!L11/'[1]Foglio3'!L$34*100</f>
        <v>10.472981282435988</v>
      </c>
      <c r="M11" s="11">
        <f>+'[1]Foglio3'!M11/'[1]Foglio3'!M$34*100</f>
        <v>6.179480980012895</v>
      </c>
      <c r="N11" s="11">
        <f>+'[1]Foglio3'!N11/'[1]Foglio3'!N$34*100</f>
        <v>10.199506341905165</v>
      </c>
      <c r="O11" s="11"/>
    </row>
    <row r="12" spans="1:15" ht="9" customHeight="1">
      <c r="A12" s="2" t="s">
        <v>11</v>
      </c>
      <c r="B12" s="2" t="s">
        <v>34</v>
      </c>
      <c r="C12" s="11">
        <f>+'[1]Foglio3'!C12/'[1]Foglio3'!C$34*100</f>
        <v>14.076763485477178</v>
      </c>
      <c r="D12" s="11">
        <f>+'[1]Foglio3'!D12/'[1]Foglio3'!D$34*100</f>
        <v>6.678444458984926</v>
      </c>
      <c r="E12" s="11">
        <f>+'[1]Foglio3'!E12/'[1]Foglio3'!E$34*100</f>
        <v>4.917623564653021</v>
      </c>
      <c r="F12" s="11">
        <f>+'[1]Foglio3'!F12/'[1]Foglio3'!F$34*100</f>
        <v>8.386537161991788</v>
      </c>
      <c r="G12" s="11">
        <f>+'[1]Foglio3'!G12/'[1]Foglio3'!G$34*100</f>
        <v>11.317011805689955</v>
      </c>
      <c r="H12" s="11">
        <f>+'[1]Foglio3'!H12/'[1]Foglio3'!H$34*100</f>
        <v>8.019626089163351</v>
      </c>
      <c r="I12" s="11">
        <f>+'[1]Foglio3'!I12/'[1]Foglio3'!I$34*100</f>
        <v>5.172683231754962</v>
      </c>
      <c r="J12" s="11">
        <f>+'[1]Foglio3'!J12/'[1]Foglio3'!J$34*100</f>
        <v>7.941427699816961</v>
      </c>
      <c r="K12" s="11">
        <f>+'[1]Foglio3'!K12/'[1]Foglio3'!K$34*100</f>
        <v>12.928600242033081</v>
      </c>
      <c r="L12" s="11">
        <f>+'[1]Foglio3'!L12/'[1]Foglio3'!L$34*100</f>
        <v>7.263201908650416</v>
      </c>
      <c r="M12" s="11">
        <f>+'[1]Foglio3'!M12/'[1]Foglio3'!M$34*100</f>
        <v>5.049161831076725</v>
      </c>
      <c r="N12" s="11">
        <f>+'[1]Foglio3'!N12/'[1]Foglio3'!N$34*100</f>
        <v>8.184564073397127</v>
      </c>
      <c r="O12" s="11"/>
    </row>
    <row r="13" spans="1:15" ht="9" customHeight="1">
      <c r="A13" s="2" t="s">
        <v>67</v>
      </c>
      <c r="B13" s="2" t="s">
        <v>35</v>
      </c>
      <c r="C13" s="11">
        <f>+'[1]Foglio3'!C13/'[1]Foglio3'!C$34*100</f>
        <v>5.152143845089903</v>
      </c>
      <c r="D13" s="11">
        <f>+'[1]Foglio3'!D13/'[1]Foglio3'!D$34*100</f>
        <v>3.352308665401643</v>
      </c>
      <c r="E13" s="11">
        <f>+'[1]Foglio3'!E13/'[1]Foglio3'!E$34*100</f>
        <v>1.9554002329838578</v>
      </c>
      <c r="F13" s="11">
        <f>+'[1]Foglio3'!F13/'[1]Foglio3'!F$34*100</f>
        <v>3.527086043954934</v>
      </c>
      <c r="G13" s="11">
        <f>+'[1]Foglio3'!G13/'[1]Foglio3'!G$34*100</f>
        <v>4.059415521579253</v>
      </c>
      <c r="H13" s="11">
        <f>+'[1]Foglio3'!H13/'[1]Foglio3'!H$34*100</f>
        <v>3.626314750585116</v>
      </c>
      <c r="I13" s="11">
        <f>+'[1]Foglio3'!I13/'[1]Foglio3'!I$34*100</f>
        <v>2.01203313017659</v>
      </c>
      <c r="J13" s="11">
        <f>+'[1]Foglio3'!J13/'[1]Foglio3'!J$34*100</f>
        <v>3.2214765100671143</v>
      </c>
      <c r="K13" s="11">
        <f>+'[1]Foglio3'!K13/'[1]Foglio3'!K$34*100</f>
        <v>4.697458652682535</v>
      </c>
      <c r="L13" s="11">
        <f>+'[1]Foglio3'!L13/'[1]Foglio3'!L$34*100</f>
        <v>3.471726885899106</v>
      </c>
      <c r="M13" s="11">
        <f>+'[1]Foglio3'!M13/'[1]Foglio3'!M$34*100</f>
        <v>1.9846067053513858</v>
      </c>
      <c r="N13" s="11">
        <f>+'[1]Foglio3'!N13/'[1]Foglio3'!N$34*100</f>
        <v>3.388239451785506</v>
      </c>
      <c r="O13" s="11"/>
    </row>
    <row r="14" spans="1:15" ht="9" customHeight="1">
      <c r="A14" s="2" t="s">
        <v>12</v>
      </c>
      <c r="B14" s="2" t="s">
        <v>36</v>
      </c>
      <c r="C14" s="11">
        <f>+'[1]Foglio3'!C14/'[1]Foglio3'!C$34*100</f>
        <v>15.121023513139695</v>
      </c>
      <c r="D14" s="11">
        <f>+'[1]Foglio3'!D14/'[1]Foglio3'!D$34*100</f>
        <v>13.077711618574012</v>
      </c>
      <c r="E14" s="11">
        <f>+'[1]Foglio3'!E14/'[1]Foglio3'!E$34*100</f>
        <v>9.702113496422033</v>
      </c>
      <c r="F14" s="11">
        <f>+'[1]Foglio3'!F14/'[1]Foglio3'!F$34*100</f>
        <v>12.810271616892088</v>
      </c>
      <c r="G14" s="11">
        <f>+'[1]Foglio3'!G14/'[1]Foglio3'!G$34*100</f>
        <v>10.291271530868974</v>
      </c>
      <c r="H14" s="11">
        <f>+'[1]Foglio3'!H14/'[1]Foglio3'!H$34*100</f>
        <v>12.821814285311447</v>
      </c>
      <c r="I14" s="11">
        <f>+'[1]Foglio3'!I14/'[1]Foglio3'!I$34*100</f>
        <v>9.528832630098453</v>
      </c>
      <c r="J14" s="11">
        <f>+'[1]Foglio3'!J14/'[1]Foglio3'!J$34*100</f>
        <v>11.120195241000609</v>
      </c>
      <c r="K14" s="11">
        <f>+'[1]Foglio3'!K14/'[1]Foglio3'!K$34*100</f>
        <v>13.11214199273901</v>
      </c>
      <c r="L14" s="11">
        <f>+'[1]Foglio3'!L14/'[1]Foglio3'!L$34*100</f>
        <v>12.965786949356813</v>
      </c>
      <c r="M14" s="11">
        <f>+'[1]Foglio3'!M14/'[1]Foglio3'!M$34*100</f>
        <v>9.612749838813668</v>
      </c>
      <c r="N14" s="11">
        <f>+'[1]Foglio3'!N14/'[1]Foglio3'!N$34*100</f>
        <v>12.046030580296744</v>
      </c>
      <c r="O14" s="11"/>
    </row>
    <row r="15" spans="1:15" ht="9" customHeight="1">
      <c r="A15" s="2" t="s">
        <v>37</v>
      </c>
      <c r="B15" s="2" t="s">
        <v>38</v>
      </c>
      <c r="C15" s="11">
        <f>+'[1]Foglio3'!C15/'[1]Foglio3'!C$34*100</f>
        <v>1.061549100968188</v>
      </c>
      <c r="D15" s="11">
        <f>+'[1]Foglio3'!D15/'[1]Foglio3'!D$34*100</f>
        <v>0.6107003424284061</v>
      </c>
      <c r="E15" s="11">
        <f>+'[1]Foglio3'!E15/'[1]Foglio3'!E$34*100</f>
        <v>0.37859876851389584</v>
      </c>
      <c r="F15" s="11">
        <f>+'[1]Foglio3'!F15/'[1]Foglio3'!F$34*100</f>
        <v>0.6838330963115372</v>
      </c>
      <c r="G15" s="11">
        <f>+'[1]Foglio3'!G15/'[1]Foglio3'!G$34*100</f>
        <v>0.6580220630927036</v>
      </c>
      <c r="H15" s="11">
        <f>+'[1]Foglio3'!H15/'[1]Foglio3'!H$34*100</f>
        <v>0.5498688774215378</v>
      </c>
      <c r="I15" s="11">
        <f>+'[1]Foglio3'!I15/'[1]Foglio3'!I$34*100</f>
        <v>0.3945929051414283</v>
      </c>
      <c r="J15" s="11">
        <f>+'[1]Foglio3'!J15/'[1]Foglio3'!J$34*100</f>
        <v>0.527150701647346</v>
      </c>
      <c r="K15" s="11">
        <f>+'[1]Foglio3'!K15/'[1]Foglio3'!K$34*100</f>
        <v>0.8935054457442517</v>
      </c>
      <c r="L15" s="11">
        <f>+'[1]Foglio3'!L15/'[1]Foglio3'!L$34*100</f>
        <v>0.584155250018447</v>
      </c>
      <c r="M15" s="11">
        <f>+'[1]Foglio3'!M15/'[1]Foglio3'!M$34*100</f>
        <v>0.3888620245003223</v>
      </c>
      <c r="N15" s="11">
        <f>+'[1]Foglio3'!N15/'[1]Foglio3'!N$34*100</f>
        <v>0.6134833818340446</v>
      </c>
      <c r="O15" s="11"/>
    </row>
    <row r="16" spans="1:15" s="14" customFormat="1" ht="9" customHeight="1">
      <c r="A16" s="16" t="s">
        <v>39</v>
      </c>
      <c r="B16" s="16" t="s">
        <v>27</v>
      </c>
      <c r="C16" s="11">
        <f>+'[1]Foglio3'!C16/'[1]Foglio3'!C$34*100</f>
        <v>1.8775933609958506</v>
      </c>
      <c r="D16" s="11">
        <f>+'[1]Foglio3'!D16/'[1]Foglio3'!D$34*100</f>
        <v>4.604244367379875</v>
      </c>
      <c r="E16" s="11">
        <f>+'[1]Foglio3'!E16/'[1]Foglio3'!E$34*100</f>
        <v>3.652854052254951</v>
      </c>
      <c r="F16" s="11">
        <f>+'[1]Foglio3'!F16/'[1]Foglio3'!F$34*100</f>
        <v>3.5684387828174318</v>
      </c>
      <c r="G16" s="11">
        <f>+'[1]Foglio3'!G16/'[1]Foglio3'!G$34*100</f>
        <v>1.5434488097542092</v>
      </c>
      <c r="H16" s="11">
        <f>+'[1]Foglio3'!H16/'[1]Foglio3'!H$34*100</f>
        <v>4.644277133914219</v>
      </c>
      <c r="I16" s="11">
        <f>+'[1]Foglio3'!I16/'[1]Foglio3'!I$34*100</f>
        <v>4.7663697452727</v>
      </c>
      <c r="J16" s="11">
        <f>+'[1]Foglio3'!J16/'[1]Foglio3'!J$34*100</f>
        <v>3.8938377059182434</v>
      </c>
      <c r="K16" s="11">
        <f>+'[1]Foglio3'!K16/'[1]Foglio3'!K$34*100</f>
        <v>1.738604275917709</v>
      </c>
      <c r="L16" s="11">
        <f>+'[1]Foglio3'!L16/'[1]Foglio3'!L$34*100</f>
        <v>4.621590378040681</v>
      </c>
      <c r="M16" s="11">
        <f>+'[1]Foglio3'!M16/'[1]Foglio3'!M$34*100</f>
        <v>4.227111540941328</v>
      </c>
      <c r="N16" s="11">
        <f>+'[1]Foglio3'!N16/'[1]Foglio3'!N$34*100</f>
        <v>3.7156882775529128</v>
      </c>
      <c r="O16" s="12"/>
    </row>
    <row r="17" spans="1:15" ht="9" customHeight="1">
      <c r="A17" s="2" t="s">
        <v>40</v>
      </c>
      <c r="B17" s="2" t="s">
        <v>41</v>
      </c>
      <c r="C17" s="11">
        <f>+'[1]Foglio3'!C17/'[1]Foglio3'!C$34*100</f>
        <v>1.3105117565698479</v>
      </c>
      <c r="D17" s="11">
        <f>+'[1]Foglio3'!D17/'[1]Foglio3'!D$34*100</f>
        <v>2.4428013697136244</v>
      </c>
      <c r="E17" s="11">
        <f>+'[1]Foglio3'!E17/'[1]Foglio3'!E$34*100</f>
        <v>1.660009985022466</v>
      </c>
      <c r="F17" s="11">
        <f>+'[1]Foglio3'!F17/'[1]Foglio3'!F$34*100</f>
        <v>1.9223980554126694</v>
      </c>
      <c r="G17" s="11">
        <f>+'[1]Foglio3'!G17/'[1]Foglio3'!G$34*100</f>
        <v>1.0741242500483839</v>
      </c>
      <c r="H17" s="11">
        <f>+'[1]Foglio3'!H17/'[1]Foglio3'!H$34*100</f>
        <v>2.6365507712263483</v>
      </c>
      <c r="I17" s="11">
        <f>+'[1]Foglio3'!I17/'[1]Foglio3'!I$34*100</f>
        <v>2.156586966713549</v>
      </c>
      <c r="J17" s="11">
        <f>+'[1]Foglio3'!J17/'[1]Foglio3'!J$34*100</f>
        <v>2.0890787065283707</v>
      </c>
      <c r="K17" s="11">
        <f>+'[1]Foglio3'!K17/'[1]Foglio3'!K$34*100</f>
        <v>1.2121823315853166</v>
      </c>
      <c r="L17" s="11">
        <f>+'[1]Foglio3'!L17/'[1]Foglio3'!L$34*100</f>
        <v>2.5284698821851093</v>
      </c>
      <c r="M17" s="11">
        <f>+'[1]Foglio3'!M17/'[1]Foglio3'!M$34*100</f>
        <v>1.9161025145067696</v>
      </c>
      <c r="N17" s="11">
        <f>+'[1]Foglio3'!N17/'[1]Foglio3'!N$34*100</f>
        <v>1.9978243703650522</v>
      </c>
      <c r="O17" s="11"/>
    </row>
    <row r="18" spans="1:15" ht="9" customHeight="1">
      <c r="A18" s="2" t="s">
        <v>42</v>
      </c>
      <c r="B18" s="2" t="s">
        <v>43</v>
      </c>
      <c r="C18" s="11">
        <f>+'[1]Foglio3'!C18/'[1]Foglio3'!C$34*100</f>
        <v>1.1514522821576763</v>
      </c>
      <c r="D18" s="11">
        <f>+'[1]Foglio3'!D18/'[1]Foglio3'!D$34*100</f>
        <v>2.6827193613819267</v>
      </c>
      <c r="E18" s="11">
        <f>+'[1]Foglio3'!E18/'[1]Foglio3'!E$34*100</f>
        <v>1.3521384589781995</v>
      </c>
      <c r="F18" s="11">
        <f>+'[1]Foglio3'!F18/'[1]Foglio3'!F$34*100</f>
        <v>1.9092862113830975</v>
      </c>
      <c r="G18" s="11">
        <f>+'[1]Foglio3'!G18/'[1]Foglio3'!G$34*100</f>
        <v>0.9338107218889103</v>
      </c>
      <c r="H18" s="11">
        <f>+'[1]Foglio3'!H18/'[1]Foglio3'!H$34*100</f>
        <v>2.6280912500352476</v>
      </c>
      <c r="I18" s="11">
        <f>+'[1]Foglio3'!I18/'[1]Foglio3'!I$34*100</f>
        <v>2.1995624316299422</v>
      </c>
      <c r="J18" s="11">
        <f>+'[1]Foglio3'!J18/'[1]Foglio3'!J$34*100</f>
        <v>2.0622330689444786</v>
      </c>
      <c r="K18" s="11">
        <f>+'[1]Foglio3'!K18/'[1]Foglio3'!K$34*100</f>
        <v>1.0609116579265834</v>
      </c>
      <c r="L18" s="11">
        <f>+'[1]Foglio3'!L18/'[1]Foglio3'!L$34*100</f>
        <v>2.6588287379786997</v>
      </c>
      <c r="M18" s="11">
        <f>+'[1]Foglio3'!M18/'[1]Foglio3'!M$34*100</f>
        <v>1.7891682785299803</v>
      </c>
      <c r="N18" s="11">
        <f>+'[1]Foglio3'!N18/'[1]Foglio3'!N$34*100</f>
        <v>1.9784977111713609</v>
      </c>
      <c r="O18" s="11"/>
    </row>
    <row r="19" spans="1:15" ht="9" customHeight="1">
      <c r="A19" s="2" t="s">
        <v>44</v>
      </c>
      <c r="B19" s="2" t="s">
        <v>45</v>
      </c>
      <c r="C19" s="11">
        <f>+'[1]Foglio3'!C19/'[1]Foglio3'!C$34*100</f>
        <v>0.41147994467496546</v>
      </c>
      <c r="D19" s="11">
        <f>+'[1]Foglio3'!D19/'[1]Foglio3'!D$34*100</f>
        <v>1.208314248947632</v>
      </c>
      <c r="E19" s="11">
        <f>+'[1]Foglio3'!E19/'[1]Foglio3'!E$34*100</f>
        <v>0.7904809452487935</v>
      </c>
      <c r="F19" s="11">
        <f>+'[1]Foglio3'!F19/'[1]Foglio3'!F$34*100</f>
        <v>0.8734505330468897</v>
      </c>
      <c r="G19" s="11">
        <f>+'[1]Foglio3'!G19/'[1]Foglio3'!G$34*100</f>
        <v>0.2854654538416876</v>
      </c>
      <c r="H19" s="11">
        <f>+'[1]Foglio3'!H19/'[1]Foglio3'!H$34*100</f>
        <v>1.192792487945182</v>
      </c>
      <c r="I19" s="11">
        <f>+'[1]Foglio3'!I19/'[1]Foglio3'!I$34*100</f>
        <v>1.1486169714017815</v>
      </c>
      <c r="J19" s="11">
        <f>+'[1]Foglio3'!J19/'[1]Foglio3'!J$34*100</f>
        <v>0.9505796217205613</v>
      </c>
      <c r="K19" s="11">
        <f>+'[1]Foglio3'!K19/'[1]Foglio3'!K$34*100</f>
        <v>0.35901573215006055</v>
      </c>
      <c r="L19" s="11">
        <f>+'[1]Foglio3'!L19/'[1]Foglio3'!L$34*100</f>
        <v>1.2015151142484688</v>
      </c>
      <c r="M19" s="11">
        <f>+'[1]Foglio3'!M19/'[1]Foglio3'!M$34*100</f>
        <v>0.9731624758220502</v>
      </c>
      <c r="N19" s="11">
        <f>+'[1]Foglio3'!N19/'[1]Foglio3'!N$34*100</f>
        <v>0.9078007918408366</v>
      </c>
      <c r="O19" s="11"/>
    </row>
    <row r="20" spans="1:15" ht="9" customHeight="1">
      <c r="A20" s="2" t="s">
        <v>46</v>
      </c>
      <c r="B20" s="2" t="s">
        <v>47</v>
      </c>
      <c r="C20" s="11">
        <f>+'[1]Foglio3'!C20/'[1]Foglio3'!C$34*100</f>
        <v>0.5048409405255878</v>
      </c>
      <c r="D20" s="11">
        <f>+'[1]Foglio3'!D20/'[1]Foglio3'!D$34*100</f>
        <v>1.6467098519051666</v>
      </c>
      <c r="E20" s="11">
        <f>+'[1]Foglio3'!E20/'[1]Foglio3'!E$34*100</f>
        <v>1.3687801630887004</v>
      </c>
      <c r="F20" s="11">
        <f>+'[1]Foglio3'!F20/'[1]Foglio3'!F$34*100</f>
        <v>1.242599372648693</v>
      </c>
      <c r="G20" s="11">
        <f>+'[1]Foglio3'!G20/'[1]Foglio3'!G$34*100</f>
        <v>0.35804141668279466</v>
      </c>
      <c r="H20" s="11">
        <f>+'[1]Foglio3'!H20/'[1]Foglio3'!H$34*100</f>
        <v>1.6524264726616473</v>
      </c>
      <c r="I20" s="11">
        <f>+'[1]Foglio3'!I20/'[1]Foglio3'!I$34*100</f>
        <v>1.5041412720737617</v>
      </c>
      <c r="J20" s="11">
        <f>+'[1]Foglio3'!J20/'[1]Foglio3'!J$34*100</f>
        <v>1.2751677852348993</v>
      </c>
      <c r="K20" s="11">
        <f>+'[1]Foglio3'!K20/'[1]Foglio3'!K$34*100</f>
        <v>0.4417103670835015</v>
      </c>
      <c r="L20" s="11">
        <f>+'[1]Foglio3'!L20/'[1]Foglio3'!L$34*100</f>
        <v>1.650392306367907</v>
      </c>
      <c r="M20" s="11">
        <f>+'[1]Foglio3'!M20/'[1]Foglio3'!M$34*100</f>
        <v>1.4385880077369437</v>
      </c>
      <c r="N20" s="11">
        <f>+'[1]Foglio3'!N20/'[1]Foglio3'!N$34*100</f>
        <v>1.257337228115319</v>
      </c>
      <c r="O20" s="11"/>
    </row>
    <row r="21" spans="1:15" ht="9" customHeight="1">
      <c r="A21" s="2" t="s">
        <v>13</v>
      </c>
      <c r="B21" s="2" t="s">
        <v>28</v>
      </c>
      <c r="C21" s="11">
        <f>+'[1]Foglio3'!C21/'[1]Foglio3'!C$34*100</f>
        <v>1.8948824343015214</v>
      </c>
      <c r="D21" s="11">
        <f>+'[1]Foglio3'!D21/'[1]Foglio3'!D$34*100</f>
        <v>3.2497982507797327</v>
      </c>
      <c r="E21" s="11">
        <f>+'[1]Foglio3'!E21/'[1]Foglio3'!E$34*100</f>
        <v>3.3241803960725584</v>
      </c>
      <c r="F21" s="11">
        <f>+'[1]Foglio3'!F21/'[1]Foglio3'!F$34*100</f>
        <v>2.8846056865058944</v>
      </c>
      <c r="G21" s="11">
        <f>+'[1]Foglio3'!G21/'[1]Foglio3'!G$34*100</f>
        <v>3.0917360170311587</v>
      </c>
      <c r="H21" s="11">
        <f>+'[1]Foglio3'!H21/'[1]Foglio3'!H$34*100</f>
        <v>2.817020556636494</v>
      </c>
      <c r="I21" s="11">
        <f>+'[1]Foglio3'!I21/'[1]Foglio3'!I$34*100</f>
        <v>3.375527426160338</v>
      </c>
      <c r="J21" s="11">
        <f>+'[1]Foglio3'!J21/'[1]Foglio3'!J$34*100</f>
        <v>3.0689444783404514</v>
      </c>
      <c r="K21" s="11">
        <f>+'[1]Foglio3'!K21/'[1]Foglio3'!K$34*100</f>
        <v>2.3920935861234374</v>
      </c>
      <c r="L21" s="11">
        <f>+'[1]Foglio3'!L21/'[1]Foglio3'!L$34*100</f>
        <v>3.0597437095703075</v>
      </c>
      <c r="M21" s="11">
        <f>+'[1]Foglio3'!M21/'[1]Foglio3'!M$34*100</f>
        <v>3.350660863958736</v>
      </c>
      <c r="N21" s="11">
        <f>+'[1]Foglio3'!N21/'[1]Foglio3'!N$34*100</f>
        <v>2.9680226618883796</v>
      </c>
      <c r="O21" s="11"/>
    </row>
    <row r="22" spans="1:15" ht="9" customHeight="1">
      <c r="A22" s="2" t="s">
        <v>48</v>
      </c>
      <c r="B22" s="2" t="s">
        <v>49</v>
      </c>
      <c r="C22" s="11">
        <f>+'[1]Foglio3'!C22/'[1]Foglio3'!C$34*100</f>
        <v>0.6431535269709544</v>
      </c>
      <c r="D22" s="11">
        <f>+'[1]Foglio3'!D22/'[1]Foglio3'!D$34*100</f>
        <v>1.2235817575083423</v>
      </c>
      <c r="E22" s="11">
        <f>+'[1]Foglio3'!E22/'[1]Foglio3'!E$34*100</f>
        <v>1.3812614411715762</v>
      </c>
      <c r="F22" s="11">
        <f>+'[1]Foglio3'!F22/'[1]Foglio3'!F$34*100</f>
        <v>1.0953432781627277</v>
      </c>
      <c r="G22" s="11">
        <f>+'[1]Foglio3'!G22/'[1]Foglio3'!G$34*100</f>
        <v>1.064447455002903</v>
      </c>
      <c r="H22" s="11">
        <f>+'[1]Foglio3'!H22/'[1]Foglio3'!H$34*100</f>
        <v>1.181513126357048</v>
      </c>
      <c r="I22" s="11">
        <f>+'[1]Foglio3'!I22/'[1]Foglio3'!I$34*100</f>
        <v>1.2306610407876233</v>
      </c>
      <c r="J22" s="11">
        <f>+'[1]Foglio3'!J22/'[1]Foglio3'!J$34*100</f>
        <v>1.1677852348993287</v>
      </c>
      <c r="K22" s="11">
        <f>+'[1]Foglio3'!K22/'[1]Foglio3'!K$34*100</f>
        <v>0.81887858007261</v>
      </c>
      <c r="L22" s="11">
        <f>+'[1]Foglio3'!L22/'[1]Foglio3'!L$34*100</f>
        <v>1.2052045158275329</v>
      </c>
      <c r="M22" s="11">
        <f>+'[1]Foglio3'!M22/'[1]Foglio3'!M$34*100</f>
        <v>1.3015796260477113</v>
      </c>
      <c r="N22" s="11">
        <f>+'[1]Foglio3'!N22/'[1]Foglio3'!N$34*100</f>
        <v>1.1275725163862458</v>
      </c>
      <c r="O22" s="11"/>
    </row>
    <row r="23" spans="1:15" ht="9" customHeight="1">
      <c r="A23" s="17" t="s">
        <v>50</v>
      </c>
      <c r="B23" s="17" t="s">
        <v>51</v>
      </c>
      <c r="C23" s="11">
        <f>+'[1]Foglio3'!C23/'[1]Foglio3'!C$34*100</f>
        <v>2.25103734439834</v>
      </c>
      <c r="D23" s="11">
        <f>+'[1]Foglio3'!D23/'[1]Foglio3'!D$34*100</f>
        <v>3.260703614037382</v>
      </c>
      <c r="E23" s="11">
        <f>+'[1]Foglio3'!E23/'[1]Foglio3'!E$34*100</f>
        <v>3.8816774837743386</v>
      </c>
      <c r="F23" s="11">
        <f>+'[1]Foglio3'!F23/'[1]Foglio3'!F$34*100</f>
        <v>3.1276791027464266</v>
      </c>
      <c r="G23" s="11">
        <f>+'[1]Foglio3'!G23/'[1]Foglio3'!G$34*100</f>
        <v>3.3143023030772203</v>
      </c>
      <c r="H23" s="11">
        <f>+'[1]Foglio3'!H23/'[1]Foglio3'!H$34*100</f>
        <v>3.011589544031807</v>
      </c>
      <c r="I23" s="11">
        <f>+'[1]Foglio3'!I23/'[1]Foglio3'!I$34*100</f>
        <v>3.3247382403500545</v>
      </c>
      <c r="J23" s="11">
        <f>+'[1]Foglio3'!J23/'[1]Foglio3'!J$34*100</f>
        <v>3.2007321537522877</v>
      </c>
      <c r="K23" s="11">
        <f>+'[1]Foglio3'!K23/'[1]Foglio3'!K$34*100</f>
        <v>2.694634933440904</v>
      </c>
      <c r="L23" s="11">
        <f>+'[1]Foglio3'!L23/'[1]Foglio3'!L$34*100</f>
        <v>3.1519787490469047</v>
      </c>
      <c r="M23" s="11">
        <f>+'[1]Foglio3'!M23/'[1]Foglio3'!M$34*100</f>
        <v>3.5944551901998705</v>
      </c>
      <c r="N23" s="11">
        <f>+'[1]Foglio3'!N23/'[1]Foglio3'!N$34*100</f>
        <v>3.161289253825298</v>
      </c>
      <c r="O23" s="11"/>
    </row>
    <row r="24" spans="1:15" ht="9" customHeight="1">
      <c r="A24" s="17" t="s">
        <v>52</v>
      </c>
      <c r="B24" s="17" t="s">
        <v>53</v>
      </c>
      <c r="C24" s="11">
        <f>+'[1]Foglio3'!C24/'[1]Foglio3'!C$34*100</f>
        <v>1.4038727524204704</v>
      </c>
      <c r="D24" s="11">
        <f>+'[1]Foglio3'!D24/'[1]Foglio3'!D$34*100</f>
        <v>2.248685903727452</v>
      </c>
      <c r="E24" s="11">
        <f>+'[1]Foglio3'!E24/'[1]Foglio3'!E$34*100</f>
        <v>1.7598602096854716</v>
      </c>
      <c r="F24" s="11">
        <f>+'[1]Foglio3'!F24/'[1]Foglio3'!F$34*100</f>
        <v>1.8931485571928544</v>
      </c>
      <c r="G24" s="11">
        <f>+'[1]Foglio3'!G24/'[1]Foglio3'!G$34*100</f>
        <v>2.1047029223921037</v>
      </c>
      <c r="H24" s="11">
        <f>+'[1]Foglio3'!H24/'[1]Foglio3'!H$34*100</f>
        <v>2.0359247666582068</v>
      </c>
      <c r="I24" s="11">
        <f>+'[1]Foglio3'!I24/'[1]Foglio3'!I$34*100</f>
        <v>1.8870135958743552</v>
      </c>
      <c r="J24" s="11">
        <f>+'[1]Foglio3'!J24/'[1]Foglio3'!J$34*100</f>
        <v>2.0073215375228797</v>
      </c>
      <c r="K24" s="11">
        <f>+'[1]Foglio3'!K24/'[1]Foglio3'!K$34*100</f>
        <v>1.6962484872932635</v>
      </c>
      <c r="L24" s="11">
        <f>+'[1]Foglio3'!L24/'[1]Foglio3'!L$34*100</f>
        <v>2.155840322699658</v>
      </c>
      <c r="M24" s="11">
        <f>+'[1]Foglio3'!M24/'[1]Foglio3'!M$34*100</f>
        <v>1.825435203094777</v>
      </c>
      <c r="N24" s="11">
        <f>+'[1]Foglio3'!N24/'[1]Foglio3'!N$34*100</f>
        <v>1.9442619148853924</v>
      </c>
      <c r="O24" s="11"/>
    </row>
    <row r="25" spans="1:15" ht="9" customHeight="1">
      <c r="A25" s="2" t="s">
        <v>14</v>
      </c>
      <c r="B25" s="2" t="s">
        <v>54</v>
      </c>
      <c r="C25" s="11">
        <f>+'[1]Foglio3'!C25/'[1]Foglio3'!C$34*100</f>
        <v>3.8623789764868603</v>
      </c>
      <c r="D25" s="11">
        <f>+'[1]Foglio3'!D25/'[1]Foglio3'!D$34*100</f>
        <v>5.4308709023097546</v>
      </c>
      <c r="E25" s="11">
        <f>+'[1]Foglio3'!E25/'[1]Foglio3'!E$34*100</f>
        <v>6.440339490763855</v>
      </c>
      <c r="F25" s="11">
        <f>+'[1]Foglio3'!F25/'[1]Foglio3'!F$34*100</f>
        <v>5.24574621521579</v>
      </c>
      <c r="G25" s="11">
        <f>+'[1]Foglio3'!G25/'[1]Foglio3'!G$34*100</f>
        <v>5.6899554867427895</v>
      </c>
      <c r="H25" s="11">
        <f>+'[1]Foglio3'!H25/'[1]Foglio3'!H$34*100</f>
        <v>4.779629472971829</v>
      </c>
      <c r="I25" s="11">
        <f>+'[1]Foglio3'!I25/'[1]Foglio3'!I$34*100</f>
        <v>5.786060321925301</v>
      </c>
      <c r="J25" s="11">
        <f>+'[1]Foglio3'!J25/'[1]Foglio3'!J$34*100</f>
        <v>5.344722391702258</v>
      </c>
      <c r="K25" s="11">
        <f>+'[1]Foglio3'!K25/'[1]Foglio3'!K$34*100</f>
        <v>4.626865671641792</v>
      </c>
      <c r="L25" s="11">
        <f>+'[1]Foglio3'!L25/'[1]Foglio3'!L$34*100</f>
        <v>5.146715202794106</v>
      </c>
      <c r="M25" s="11">
        <f>+'[1]Foglio3'!M25/'[1]Foglio3'!M$34*100</f>
        <v>6.100902643455833</v>
      </c>
      <c r="N25" s="11">
        <f>+'[1]Foglio3'!N25/'[1]Foglio3'!N$34*100</f>
        <v>5.290534906707454</v>
      </c>
      <c r="O25" s="11"/>
    </row>
    <row r="26" spans="1:15" ht="9" customHeight="1">
      <c r="A26" s="2" t="s">
        <v>55</v>
      </c>
      <c r="B26" s="2" t="s">
        <v>56</v>
      </c>
      <c r="C26" s="11">
        <f>+'[1]Foglio3'!C26/'[1]Foglio3'!C$34*100</f>
        <v>3.18118948824343</v>
      </c>
      <c r="D26" s="11">
        <f>+'[1]Foglio3'!D26/'[1]Foglio3'!D$34*100</f>
        <v>4.02626011472442</v>
      </c>
      <c r="E26" s="11">
        <f>+'[1]Foglio3'!E26/'[1]Foglio3'!E$34*100</f>
        <v>4.093859211183226</v>
      </c>
      <c r="F26" s="11">
        <f>+'[1]Foglio3'!F26/'[1]Foglio3'!F$34*100</f>
        <v>3.8074777855104025</v>
      </c>
      <c r="G26" s="11">
        <f>+'[1]Foglio3'!G26/'[1]Foglio3'!G$34*100</f>
        <v>4.814205535126765</v>
      </c>
      <c r="H26" s="11">
        <f>+'[1]Foglio3'!H26/'[1]Foglio3'!H$34*100</f>
        <v>3.719369483687223</v>
      </c>
      <c r="I26" s="11">
        <f>+'[1]Foglio3'!I26/'[1]Foglio3'!I$34*100</f>
        <v>3.621659634317862</v>
      </c>
      <c r="J26" s="11">
        <f>+'[1]Foglio3'!J26/'[1]Foglio3'!J$34*100</f>
        <v>3.968273337400854</v>
      </c>
      <c r="K26" s="11">
        <f>+'[1]Foglio3'!K26/'[1]Foglio3'!K$34*100</f>
        <v>3.8624445340863263</v>
      </c>
      <c r="L26" s="11">
        <f>+'[1]Foglio3'!L26/'[1]Foglio3'!L$34*100</f>
        <v>3.8923186659123887</v>
      </c>
      <c r="M26" s="11">
        <f>+'[1]Foglio3'!M26/'[1]Foglio3'!M$34*100</f>
        <v>3.8503384912959384</v>
      </c>
      <c r="N26" s="11">
        <f>+'[1]Foglio3'!N26/'[1]Foglio3'!N$34*100</f>
        <v>3.8802409758306315</v>
      </c>
      <c r="O26" s="11"/>
    </row>
    <row r="27" spans="1:15" ht="9" customHeight="1">
      <c r="A27" s="2" t="s">
        <v>57</v>
      </c>
      <c r="B27" s="2" t="s">
        <v>58</v>
      </c>
      <c r="C27" s="11">
        <f>+'[1]Foglio3'!C27/'[1]Foglio3'!C$34*100</f>
        <v>3.8865836791147994</v>
      </c>
      <c r="D27" s="11">
        <f>+'[1]Foglio3'!D27/'[1]Foglio3'!D$34*100</f>
        <v>5.210582564505222</v>
      </c>
      <c r="E27" s="11">
        <f>+'[1]Foglio3'!E27/'[1]Foglio3'!E$34*100</f>
        <v>9.885172241637544</v>
      </c>
      <c r="F27" s="11">
        <f>+'[1]Foglio3'!F27/'[1]Foglio3'!F$34*100</f>
        <v>5.977992274098056</v>
      </c>
      <c r="G27" s="11">
        <f>+'[1]Foglio3'!G27/'[1]Foglio3'!G$34*100</f>
        <v>5.230307722082445</v>
      </c>
      <c r="H27" s="11">
        <f>+'[1]Foglio3'!H27/'[1]Foglio3'!H$34*100</f>
        <v>5.783492654315765</v>
      </c>
      <c r="I27" s="11">
        <f>+'[1]Foglio3'!I27/'[1]Foglio3'!I$34*100</f>
        <v>8.423191123613066</v>
      </c>
      <c r="J27" s="11">
        <f>+'[1]Foglio3'!J27/'[1]Foglio3'!J$34*100</f>
        <v>6.474679682733374</v>
      </c>
      <c r="K27" s="11">
        <f>+'[1]Foglio3'!K27/'[1]Foglio3'!K$34*100</f>
        <v>4.447357805566762</v>
      </c>
      <c r="L27" s="11">
        <f>+'[1]Foglio3'!L27/'[1]Foglio3'!L$34*100</f>
        <v>5.459084536488181</v>
      </c>
      <c r="M27" s="11">
        <f>+'[1]Foglio3'!M27/'[1]Foglio3'!M$34*100</f>
        <v>9.131205673758863</v>
      </c>
      <c r="N27" s="11">
        <f>+'[1]Foglio3'!N27/'[1]Foglio3'!N$34*100</f>
        <v>6.2033054109123835</v>
      </c>
      <c r="O27" s="11"/>
    </row>
    <row r="28" spans="1:15" ht="9" customHeight="1">
      <c r="A28" s="2" t="s">
        <v>15</v>
      </c>
      <c r="B28" s="2" t="s">
        <v>59</v>
      </c>
      <c r="C28" s="11">
        <f>+'[1]Foglio3'!C28/'[1]Foglio3'!C$34*100</f>
        <v>1.3208852005532505</v>
      </c>
      <c r="D28" s="11">
        <f>+'[1]Foglio3'!D28/'[1]Foglio3'!D$34*100</f>
        <v>2.5693035835023657</v>
      </c>
      <c r="E28" s="11">
        <f>+'[1]Foglio3'!E28/'[1]Foglio3'!E$34*100</f>
        <v>2.745881178232651</v>
      </c>
      <c r="F28" s="11">
        <f>+'[1]Foglio3'!F28/'[1]Foglio3'!F$34*100</f>
        <v>2.252211362925756</v>
      </c>
      <c r="G28" s="11">
        <f>+'[1]Foglio3'!G28/'[1]Foglio3'!G$34*100</f>
        <v>2.5062899167795623</v>
      </c>
      <c r="H28" s="11">
        <f>+'[1]Foglio3'!H28/'[1]Foglio3'!H$34*100</f>
        <v>2.6055325268589793</v>
      </c>
      <c r="I28" s="11">
        <f>+'[1]Foglio3'!I28/'[1]Foglio3'!I$34*100</f>
        <v>2.6957337083919364</v>
      </c>
      <c r="J28" s="11">
        <f>+'[1]Foglio3'!J28/'[1]Foglio3'!J$34*100</f>
        <v>2.627211714460037</v>
      </c>
      <c r="K28" s="11">
        <f>+'[1]Foglio3'!K28/'[1]Foglio3'!K$34*100</f>
        <v>1.8152480839048006</v>
      </c>
      <c r="L28" s="11">
        <f>+'[1]Foglio3'!L28/'[1]Foglio3'!L$34*100</f>
        <v>2.585040706397422</v>
      </c>
      <c r="M28" s="11">
        <f>+'[1]Foglio3'!M28/'[1]Foglio3'!M$34*100</f>
        <v>2.7200193423597674</v>
      </c>
      <c r="N28" s="11">
        <f>+'[1]Foglio3'!N28/'[1]Foglio3'!N$34*100</f>
        <v>2.4219064921009177</v>
      </c>
      <c r="O28" s="11"/>
    </row>
    <row r="29" spans="1:15" ht="9" customHeight="1">
      <c r="A29" s="17" t="s">
        <v>60</v>
      </c>
      <c r="B29" s="17" t="s">
        <v>61</v>
      </c>
      <c r="C29" s="11">
        <f>+'[1]Foglio3'!C29/'[1]Foglio3'!C$34*100</f>
        <v>1.566390041493776</v>
      </c>
      <c r="D29" s="11">
        <f>+'[1]Foglio3'!D29/'[1]Foglio3'!D$34*100</f>
        <v>2.3490152456978333</v>
      </c>
      <c r="E29" s="11">
        <f>+'[1]Foglio3'!E29/'[1]Foglio3'!E$34*100</f>
        <v>3.6195706440339497</v>
      </c>
      <c r="F29" s="11">
        <f>+'[1]Foglio3'!F29/'[1]Foglio3'!F$34*100</f>
        <v>2.4468718165955594</v>
      </c>
      <c r="G29" s="11">
        <f>+'[1]Foglio3'!G29/'[1]Foglio3'!G$34*100</f>
        <v>2.2692084381652795</v>
      </c>
      <c r="H29" s="11">
        <f>+'[1]Foglio3'!H29/'[1]Foglio3'!H$34*100</f>
        <v>2.3235484871556267</v>
      </c>
      <c r="I29" s="11">
        <f>+'[1]Foglio3'!I29/'[1]Foglio3'!I$34*100</f>
        <v>3.0942334739803097</v>
      </c>
      <c r="J29" s="11">
        <f>+'[1]Foglio3'!J29/'[1]Foglio3'!J$34*100</f>
        <v>2.555216595485052</v>
      </c>
      <c r="K29" s="11">
        <f>+'[1]Foglio3'!K29/'[1]Foglio3'!K$34*100</f>
        <v>1.8596208148446955</v>
      </c>
      <c r="L29" s="11">
        <f>+'[1]Foglio3'!L29/'[1]Foglio3'!L$34*100</f>
        <v>2.3378508006001426</v>
      </c>
      <c r="M29" s="11">
        <f>+'[1]Foglio3'!M29/'[1]Foglio3'!M$34*100</f>
        <v>3.348646034816247</v>
      </c>
      <c r="N29" s="11">
        <f>+'[1]Foglio3'!N29/'[1]Foglio3'!N$34*100</f>
        <v>2.4958999872996235</v>
      </c>
      <c r="O29" s="11"/>
    </row>
    <row r="30" spans="1:15" ht="9" customHeight="1">
      <c r="A30" s="2" t="s">
        <v>16</v>
      </c>
      <c r="B30" s="2" t="s">
        <v>29</v>
      </c>
      <c r="C30" s="11">
        <f>+'[1]Foglio3'!C30/'[1]Foglio3'!C$34*100</f>
        <v>2.1922544951590592</v>
      </c>
      <c r="D30" s="11">
        <f>+'[1]Foglio3'!D30/'[1]Foglio3'!D$34*100</f>
        <v>4.551898623743155</v>
      </c>
      <c r="E30" s="11">
        <f>+'[1]Foglio3'!E30/'[1]Foglio3'!E$34*100</f>
        <v>6.448660342819106</v>
      </c>
      <c r="F30" s="11">
        <f>+'[1]Foglio3'!F30/'[1]Foglio3'!F$34*100</f>
        <v>4.3672526652344485</v>
      </c>
      <c r="G30" s="11">
        <f>+'[1]Foglio3'!G30/'[1]Foglio3'!G$34*100</f>
        <v>4.194890652215986</v>
      </c>
      <c r="H30" s="11">
        <f>+'[1]Foglio3'!H30/'[1]Foglio3'!H$34*100</f>
        <v>3.7024504413050217</v>
      </c>
      <c r="I30" s="11">
        <f>+'[1]Foglio3'!I30/'[1]Foglio3'!I$34*100</f>
        <v>6.758868573214564</v>
      </c>
      <c r="J30" s="11">
        <f>+'[1]Foglio3'!J30/'[1]Foglio3'!J$34*100</f>
        <v>4.828553996339231</v>
      </c>
      <c r="K30" s="11">
        <f>+'[1]Foglio3'!K30/'[1]Foglio3'!K$34*100</f>
        <v>3.025413473174668</v>
      </c>
      <c r="L30" s="11">
        <f>+'[1]Foglio3'!L30/'[1]Foglio3'!L$34*100</f>
        <v>4.181321789605725</v>
      </c>
      <c r="M30" s="11">
        <f>+'[1]Foglio3'!M30/'[1]Foglio3'!M$34*100</f>
        <v>6.608639587362991</v>
      </c>
      <c r="N30" s="11">
        <f>+'[1]Foglio3'!N30/'[1]Foglio3'!N$34*100</f>
        <v>4.576552897066213</v>
      </c>
      <c r="O30" s="11"/>
    </row>
    <row r="31" spans="1:15" ht="9" customHeight="1">
      <c r="A31" s="2" t="s">
        <v>17</v>
      </c>
      <c r="B31" s="2" t="s">
        <v>30</v>
      </c>
      <c r="C31" s="11">
        <f>+'[1]Foglio3'!C31/'[1]Foglio3'!C$34*100</f>
        <v>3.112033195020747</v>
      </c>
      <c r="D31" s="11">
        <f>+'[1]Foglio3'!D31/'[1]Foglio3'!D$34*100</f>
        <v>4.386137102226874</v>
      </c>
      <c r="E31" s="11">
        <f>+'[1]Foglio3'!E31/'[1]Foglio3'!E$34*100</f>
        <v>6.752371442835747</v>
      </c>
      <c r="F31" s="11">
        <f>+'[1]Foglio3'!F31/'[1]Foglio3'!F$34*100</f>
        <v>4.596205634058518</v>
      </c>
      <c r="G31" s="11">
        <f>+'[1]Foglio3'!G31/'[1]Foglio3'!G$34*100</f>
        <v>5.031933423650087</v>
      </c>
      <c r="H31" s="11">
        <f>+'[1]Foglio3'!H31/'[1]Foglio3'!H$34*100</f>
        <v>3.7052702817020546</v>
      </c>
      <c r="I31" s="11">
        <f>+'[1]Foglio3'!I31/'[1]Foglio3'!I$34*100</f>
        <v>6.950304735114862</v>
      </c>
      <c r="J31" s="11">
        <f>+'[1]Foglio3'!J31/'[1]Foglio3'!J$34*100</f>
        <v>5.077486272117144</v>
      </c>
      <c r="K31" s="11">
        <f>+'[1]Foglio3'!K31/'[1]Foglio3'!K$34*100</f>
        <v>3.9128680919725705</v>
      </c>
      <c r="L31" s="11">
        <f>+'[1]Foglio3'!L31/'[1]Foglio3'!L$34*100</f>
        <v>4.0903165506554835</v>
      </c>
      <c r="M31" s="11">
        <f>+'[1]Foglio3'!M31/'[1]Foglio3'!M$34*100</f>
        <v>6.856463571889105</v>
      </c>
      <c r="N31" s="11">
        <f>+'[1]Foglio3'!N31/'[1]Foglio3'!N$34*100</f>
        <v>4.813442519754605</v>
      </c>
      <c r="O31" s="11"/>
    </row>
    <row r="32" spans="1:15" ht="9" customHeight="1">
      <c r="A32" s="17" t="s">
        <v>62</v>
      </c>
      <c r="B32" s="17" t="s">
        <v>63</v>
      </c>
      <c r="C32" s="11">
        <f>+'[1]Foglio3'!C32/'[1]Foglio3'!C$34*100</f>
        <v>0.4702627939142462</v>
      </c>
      <c r="D32" s="11">
        <f>+'[1]Foglio3'!D32/'[1]Foglio3'!D$34*100</f>
        <v>1.1472442147047914</v>
      </c>
      <c r="E32" s="11">
        <f>+'[1]Foglio3'!E32/'[1]Foglio3'!E$34*100</f>
        <v>1.5435180562489599</v>
      </c>
      <c r="F32" s="11">
        <f>+'[1]Foglio3'!F32/'[1]Foglio3'!F$34*100</f>
        <v>1.043904505431329</v>
      </c>
      <c r="G32" s="11">
        <f>+'[1]Foglio3'!G32/'[1]Foglio3'!G$34*100</f>
        <v>1.0063866847300174</v>
      </c>
      <c r="H32" s="11">
        <f>+'[1]Foglio3'!H32/'[1]Foglio3'!H$34*100</f>
        <v>0.8374925979189577</v>
      </c>
      <c r="I32" s="11">
        <f>+'[1]Foglio3'!I32/'[1]Foglio3'!I$34*100</f>
        <v>1.4064697609001409</v>
      </c>
      <c r="J32" s="11">
        <f>+'[1]Foglio3'!J32/'[1]Foglio3'!J$34*100</f>
        <v>1.0616229408175717</v>
      </c>
      <c r="K32" s="11">
        <f>+'[1]Foglio3'!K32/'[1]Foglio3'!K$34*100</f>
        <v>0.6938281565147238</v>
      </c>
      <c r="L32" s="11">
        <f>+'[1]Foglio3'!L32/'[1]Foglio3'!L$34*100</f>
        <v>1.0121258331898566</v>
      </c>
      <c r="M32" s="11">
        <f>+'[1]Foglio3'!M32/'[1]Foglio3'!M$34*100</f>
        <v>1.4728401031592517</v>
      </c>
      <c r="N32" s="11">
        <f>+'[1]Foglio3'!N32/'[1]Foglio3'!N$34*100</f>
        <v>1.0519224503995095</v>
      </c>
      <c r="O32" s="11"/>
    </row>
    <row r="33" spans="1:15" ht="9" customHeight="1">
      <c r="A33" s="2" t="s">
        <v>64</v>
      </c>
      <c r="B33" s="2" t="s">
        <v>31</v>
      </c>
      <c r="C33" s="11">
        <f>+'[1]Foglio3'!C33/'[1]Foglio3'!C$34*100</f>
        <v>0.7468879668049793</v>
      </c>
      <c r="D33" s="11">
        <f>+'[1]Foglio3'!D33/'[1]Foglio3'!D$34*100</f>
        <v>1.3762568431154438</v>
      </c>
      <c r="E33" s="11">
        <f>+'[1]Foglio3'!E33/'[1]Foglio3'!E$34*100</f>
        <v>1.63088700282909</v>
      </c>
      <c r="F33" s="11">
        <f>+'[1]Foglio3'!F33/'[1]Foglio3'!F$34*100</f>
        <v>1.264788647160277</v>
      </c>
      <c r="G33" s="11">
        <f>+'[1]Foglio3'!G33/'[1]Foglio3'!G$34*100</f>
        <v>1.3886200890265143</v>
      </c>
      <c r="H33" s="11">
        <f>+'[1]Foglio3'!H33/'[1]Foglio3'!H$34*100</f>
        <v>1.1956123283422155</v>
      </c>
      <c r="I33" s="11">
        <f>+'[1]Foglio3'!I33/'[1]Foglio3'!I$34*100</f>
        <v>1.9456165025785277</v>
      </c>
      <c r="J33" s="11">
        <f>+'[1]Foglio3'!J33/'[1]Foglio3'!J$34*100</f>
        <v>1.4752898108602808</v>
      </c>
      <c r="K33" s="11">
        <f>+'[1]Foglio3'!K33/'[1]Foglio3'!K$34*100</f>
        <v>1.0165389269866882</v>
      </c>
      <c r="L33" s="11">
        <f>+'[1]Foglio3'!L33/'[1]Foglio3'!L$34*100</f>
        <v>1.2974395553041296</v>
      </c>
      <c r="M33" s="11">
        <f>+'[1]Foglio3'!M33/'[1]Foglio3'!M$34*100</f>
        <v>1.7931979368149578</v>
      </c>
      <c r="N33" s="11">
        <f>+'[1]Foglio3'!N33/'[1]Foglio3'!N$34*100</f>
        <v>1.360596807235901</v>
      </c>
      <c r="O33" s="11"/>
    </row>
    <row r="34" spans="1:15" ht="9" customHeight="1">
      <c r="A34" s="4"/>
      <c r="B34" s="4" t="s">
        <v>65</v>
      </c>
      <c r="C34" s="13">
        <f>SUM(C6:C33)</f>
        <v>99.99999999999999</v>
      </c>
      <c r="D34" s="13">
        <f aca="true" t="shared" si="0" ref="D34:M34">SUM(D6:D33)</f>
        <v>99.99999999999994</v>
      </c>
      <c r="E34" s="13">
        <f t="shared" si="0"/>
        <v>100.00000000000001</v>
      </c>
      <c r="F34" s="13">
        <f t="shared" si="0"/>
        <v>99.99999999999997</v>
      </c>
      <c r="G34" s="13">
        <f t="shared" si="0"/>
        <v>100</v>
      </c>
      <c r="H34" s="13">
        <f t="shared" si="0"/>
        <v>99.99999999999997</v>
      </c>
      <c r="I34" s="13">
        <f t="shared" si="0"/>
        <v>100</v>
      </c>
      <c r="J34" s="13">
        <f t="shared" si="0"/>
        <v>100</v>
      </c>
      <c r="K34" s="13">
        <f t="shared" si="0"/>
        <v>100.00000000000001</v>
      </c>
      <c r="L34" s="13">
        <f t="shared" si="0"/>
        <v>99.99999999999999</v>
      </c>
      <c r="M34" s="13">
        <f t="shared" si="0"/>
        <v>100</v>
      </c>
      <c r="N34" s="18">
        <f>SUM(N6:N33)</f>
        <v>99.99889561947461</v>
      </c>
      <c r="O34" s="11"/>
    </row>
    <row r="35" spans="1:2" ht="9" customHeight="1">
      <c r="A35" s="5"/>
      <c r="B35" s="5"/>
    </row>
    <row r="36" spans="1:2" ht="9.75" customHeight="1">
      <c r="A36" s="6" t="s">
        <v>18</v>
      </c>
      <c r="B36" s="5"/>
    </row>
  </sheetData>
  <mergeCells count="5">
    <mergeCell ref="K3:N3"/>
    <mergeCell ref="B3:B4"/>
    <mergeCell ref="A3:A4"/>
    <mergeCell ref="C3:F3"/>
    <mergeCell ref="G3:J3"/>
  </mergeCells>
  <printOptions/>
  <pageMargins left="0.23" right="0.27" top="1" bottom="1" header="0.51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2005-12-27T10:45:33Z</cp:lastPrinted>
  <dcterms:created xsi:type="dcterms:W3CDTF">1996-11-05T10:16:36Z</dcterms:created>
  <dcterms:modified xsi:type="dcterms:W3CDTF">2008-11-04T11:12:19Z</dcterms:modified>
  <cp:category/>
  <cp:version/>
  <cp:contentType/>
  <cp:contentStatus/>
</cp:coreProperties>
</file>