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10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<sst xmlns="http://schemas.openxmlformats.org/spreadsheetml/2006/main" count="67" uniqueCount="23">
  <si>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Tav. 2.10   - Indicatori di struttura della popolazione al 1° gennaio per provincia e sesso - Anno 2008</t>
  </si>
  <si>
    <t xml:space="preserve">  </t>
  </si>
  <si>
    <t>PROVINCE</t>
  </si>
  <si>
    <t>Composizioni percentuali</t>
  </si>
  <si>
    <t xml:space="preserve">Indici </t>
  </si>
  <si>
    <t xml:space="preserve">0-14 </t>
  </si>
  <si>
    <t xml:space="preserve">15-64 </t>
  </si>
  <si>
    <t xml:space="preserve">65 e oltre </t>
  </si>
  <si>
    <t xml:space="preserve">Vecchiaia </t>
  </si>
  <si>
    <t xml:space="preserve">Dipendenza </t>
  </si>
  <si>
    <t xml:space="preserve">Età media </t>
  </si>
  <si>
    <t>TOTALE</t>
  </si>
  <si>
    <t xml:space="preserve">Imperia </t>
  </si>
  <si>
    <t xml:space="preserve">Savona </t>
  </si>
  <si>
    <t xml:space="preserve">Genova </t>
  </si>
  <si>
    <t xml:space="preserve">La Spezia </t>
  </si>
  <si>
    <t>LIGURIA</t>
  </si>
  <si>
    <t xml:space="preserve">ITALIA </t>
  </si>
  <si>
    <t>MASCHI</t>
  </si>
  <si>
    <t>FEMMINE</t>
  </si>
  <si>
    <t xml:space="preserve">Fonte: ISTAT, Popolazione residente comunale per sesso, anno di nascita e stato civile.  </t>
  </si>
  <si>
    <t>Tav. 2.10   - Indicatori di struttura della popolazione al 1° gennaio per provincia e sesso - Anno 2009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</si>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</sst>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Fill="1" applyAlignment="1">
      <alignment horizontal="center" wrapText="1"/>
    </xf>
    <xf numFmtId="164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5" fontId="43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3" fontId="20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/>
    </xf>
    <xf numFmtId="165" fontId="20" fillId="0" borderId="0" xfId="0" applyNumberFormat="1" applyFont="1" applyAlignment="1">
      <alignment horizontal="left" vertical="center"/>
    </xf>
    <xf numFmtId="165" fontId="24" fillId="0" borderId="0" xfId="0" applyNumberFormat="1" applyFont="1" applyFill="1" applyAlignment="1">
      <alignment horizontal="right" wrapText="1"/>
    </xf>
    <xf numFmtId="3" fontId="20" fillId="0" borderId="0" xfId="0" applyNumberFormat="1" applyFont="1" applyBorder="1" applyAlignment="1">
      <alignment horizontal="left" vertical="center"/>
    </xf>
    <xf numFmtId="3" fontId="24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164" fontId="44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101"/>
  <sheetViews>
    <sheetView tabSelected="1" zoomScalePageLayoutView="0" workbookViewId="0" topLeftCell="A31">
      <selection activeCell="B97" sqref="B97:D98"/>
    </sheetView>
  </sheetViews>
  <sheetFormatPr defaultColWidth="8.8515625" defaultRowHeight="12.75"/>
  <cols>
    <col min="1" max="1" width="18.00390625" style="0" customWidth="1"/>
    <col min="2" max="4" width="8.8515625" style="0" customWidth="1"/>
    <col min="5" max="5" width="2.421875" style="0" customWidth="1"/>
    <col min="6" max="6" width="11.421875" style="0" customWidth="1"/>
    <col min="7" max="7" width="10.421875" style="0" customWidth="1"/>
    <col min="8" max="8" width="11.00390625" style="0" customWidth="1"/>
  </cols>
  <sheetData>
    <row r="1" spans="1:8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9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4" customFormat="1" ht="12" customHeight="1">
      <c r="A3" s="5" t="s">
        <v>2</v>
      </c>
      <c r="B3" s="6" t="s">
        <v>3</v>
      </c>
      <c r="C3" s="6"/>
      <c r="D3" s="6"/>
      <c r="E3" s="7"/>
      <c r="F3" s="6" t="s">
        <v>4</v>
      </c>
      <c r="G3" s="6"/>
      <c r="H3" s="6"/>
    </row>
    <row r="4" spans="1:8" s="4" customFormat="1" ht="12" customHeight="1">
      <c r="A4" s="8"/>
      <c r="B4" s="9"/>
      <c r="C4" s="9"/>
      <c r="D4" s="9"/>
      <c r="E4" s="7"/>
      <c r="F4" s="9"/>
      <c r="G4" s="9"/>
      <c r="H4" s="9"/>
    </row>
    <row r="5" spans="1:8" s="4" customFormat="1" ht="12" customHeight="1">
      <c r="A5" s="8"/>
      <c r="B5" s="10" t="s">
        <v>5</v>
      </c>
      <c r="C5" s="10" t="s">
        <v>6</v>
      </c>
      <c r="D5" s="10" t="s">
        <v>7</v>
      </c>
      <c r="E5" s="7"/>
      <c r="F5" s="11" t="s">
        <v>8</v>
      </c>
      <c r="G5" s="11" t="s">
        <v>9</v>
      </c>
      <c r="H5" s="11" t="s">
        <v>10</v>
      </c>
    </row>
    <row r="6" spans="1:8" s="4" customFormat="1" ht="12" customHeight="1">
      <c r="A6" s="12"/>
      <c r="B6" s="13" t="s">
        <v>11</v>
      </c>
      <c r="C6" s="13"/>
      <c r="D6" s="13"/>
      <c r="E6" s="13"/>
      <c r="F6" s="13"/>
      <c r="G6" s="13"/>
      <c r="H6" s="13"/>
    </row>
    <row r="7" spans="1:8" s="4" customFormat="1" ht="9" customHeight="1">
      <c r="A7" s="8"/>
      <c r="B7" s="14"/>
      <c r="C7" s="14"/>
      <c r="D7" s="14"/>
      <c r="E7" s="14"/>
      <c r="F7" s="14"/>
      <c r="G7" s="14"/>
      <c r="H7" s="14"/>
    </row>
    <row r="8" spans="1:8" s="4" customFormat="1" ht="9" customHeight="1">
      <c r="A8" s="15" t="s">
        <v>12</v>
      </c>
      <c r="B8" s="16">
        <v>11.572911301240296</v>
      </c>
      <c r="C8" s="17">
        <v>62.29881075561917</v>
      </c>
      <c r="D8" s="17">
        <v>26.12827794314054</v>
      </c>
      <c r="E8" s="18"/>
      <c r="F8" s="18">
        <f aca="true" t="shared" si="0" ref="F8:F13">D8/B8*100</f>
        <v>225.77100319035804</v>
      </c>
      <c r="G8" s="18">
        <f aca="true" t="shared" si="1" ref="G8:G13">(B8+D8)/C8*100</f>
        <v>60.51670776232321</v>
      </c>
      <c r="H8" s="19">
        <v>46.7</v>
      </c>
    </row>
    <row r="9" spans="1:8" s="4" customFormat="1" ht="9" customHeight="1">
      <c r="A9" s="15" t="s">
        <v>13</v>
      </c>
      <c r="B9" s="17">
        <v>11.140227175461122</v>
      </c>
      <c r="C9" s="17">
        <v>61.62748275837876</v>
      </c>
      <c r="D9" s="17">
        <v>27.232290066160118</v>
      </c>
      <c r="E9" s="18"/>
      <c r="F9" s="18">
        <f t="shared" si="0"/>
        <v>244.45004251031267</v>
      </c>
      <c r="G9" s="18">
        <f t="shared" si="1"/>
        <v>62.26526790339199</v>
      </c>
      <c r="H9" s="19">
        <v>47.4</v>
      </c>
    </row>
    <row r="10" spans="1:8" s="4" customFormat="1" ht="9" customHeight="1">
      <c r="A10" s="15" t="s">
        <v>14</v>
      </c>
      <c r="B10" s="17">
        <v>11.169433952870516</v>
      </c>
      <c r="C10" s="17">
        <v>61.97766860003304</v>
      </c>
      <c r="D10" s="17">
        <v>26.852897447096442</v>
      </c>
      <c r="E10" s="18"/>
      <c r="F10" s="18">
        <f t="shared" si="0"/>
        <v>240.41412985118478</v>
      </c>
      <c r="G10" s="18">
        <f t="shared" si="1"/>
        <v>61.34843768541931</v>
      </c>
      <c r="H10" s="19">
        <v>47.3</v>
      </c>
    </row>
    <row r="11" spans="1:8" s="4" customFormat="1" ht="9" customHeight="1">
      <c r="A11" s="15" t="s">
        <v>15</v>
      </c>
      <c r="B11" s="17">
        <v>11.15458381281166</v>
      </c>
      <c r="C11" s="17">
        <v>62.19409282700422</v>
      </c>
      <c r="D11" s="17">
        <v>26.651323360184122</v>
      </c>
      <c r="E11" s="18"/>
      <c r="F11" s="18">
        <f t="shared" si="0"/>
        <v>238.92709766162312</v>
      </c>
      <c r="G11" s="18">
        <f t="shared" si="1"/>
        <v>60.78697421981004</v>
      </c>
      <c r="H11" s="18">
        <v>47.1</v>
      </c>
    </row>
    <row r="12" spans="1:8" s="4" customFormat="1" ht="9" customHeight="1">
      <c r="A12" s="20" t="s">
        <v>16</v>
      </c>
      <c r="B12" s="21">
        <v>11.217202895723876</v>
      </c>
      <c r="C12" s="21">
        <v>61.989213714311276</v>
      </c>
      <c r="D12" s="21">
        <v>26.793583389964855</v>
      </c>
      <c r="E12" s="18"/>
      <c r="F12" s="22">
        <f t="shared" si="0"/>
        <v>238.86153829114448</v>
      </c>
      <c r="G12" s="22">
        <f t="shared" si="1"/>
        <v>61.31838751959082</v>
      </c>
      <c r="H12" s="23">
        <v>47.2</v>
      </c>
    </row>
    <row r="13" spans="1:8" s="4" customFormat="1" ht="9" customHeight="1">
      <c r="A13" s="20" t="s">
        <v>17</v>
      </c>
      <c r="B13" s="24">
        <v>14.034120500260904</v>
      </c>
      <c r="C13" s="25">
        <v>65.92876399567992</v>
      </c>
      <c r="D13" s="25">
        <v>20.037115504059173</v>
      </c>
      <c r="E13" s="18"/>
      <c r="F13" s="22">
        <f t="shared" si="0"/>
        <v>142.77428716453352</v>
      </c>
      <c r="G13" s="22">
        <f t="shared" si="1"/>
        <v>51.67886357850217</v>
      </c>
      <c r="H13" s="26">
        <v>42.8</v>
      </c>
    </row>
    <row r="14" spans="1:8" s="4" customFormat="1" ht="9" customHeight="1">
      <c r="A14" s="27"/>
      <c r="B14" s="28"/>
      <c r="C14" s="28"/>
      <c r="D14" s="28"/>
      <c r="E14" s="29"/>
      <c r="F14" s="28"/>
      <c r="G14" s="28"/>
      <c r="H14" s="28"/>
    </row>
    <row r="15" spans="1:8" s="4" customFormat="1" ht="9" customHeight="1">
      <c r="A15" s="30"/>
      <c r="B15" s="30"/>
      <c r="C15" s="30"/>
      <c r="D15" s="30"/>
      <c r="E15" s="30"/>
      <c r="F15" s="30"/>
      <c r="G15" s="30"/>
      <c r="H15" s="30"/>
    </row>
    <row r="16" spans="1:8" s="4" customFormat="1" ht="12" customHeight="1">
      <c r="A16" s="31"/>
      <c r="B16" s="13" t="s">
        <v>18</v>
      </c>
      <c r="C16" s="13"/>
      <c r="D16" s="13"/>
      <c r="E16" s="13"/>
      <c r="F16" s="13"/>
      <c r="G16" s="13"/>
      <c r="H16" s="13"/>
    </row>
    <row r="17" spans="1:8" s="4" customFormat="1" ht="9" customHeight="1">
      <c r="A17" s="32"/>
      <c r="B17" s="14"/>
      <c r="C17" s="17"/>
      <c r="D17" s="17"/>
      <c r="E17" s="14"/>
      <c r="F17" s="14"/>
      <c r="G17" s="14"/>
      <c r="H17" s="14"/>
    </row>
    <row r="18" spans="1:8" s="4" customFormat="1" ht="9" customHeight="1">
      <c r="A18" s="15" t="s">
        <v>12</v>
      </c>
      <c r="B18" s="17">
        <v>12.547430886422642</v>
      </c>
      <c r="C18" s="17">
        <v>64.81317698971975</v>
      </c>
      <c r="D18" s="17">
        <v>22.639392123857615</v>
      </c>
      <c r="E18" s="18"/>
      <c r="F18" s="18">
        <f aca="true" t="shared" si="2" ref="F18:F23">D18/B18*100</f>
        <v>180.4304987115355</v>
      </c>
      <c r="G18" s="22">
        <f aca="true" t="shared" si="3" ref="G18:G23">(B18+D18)/C18*100</f>
        <v>54.289613076460306</v>
      </c>
      <c r="H18" s="18">
        <v>44.9</v>
      </c>
    </row>
    <row r="19" spans="1:8" s="4" customFormat="1" ht="9" customHeight="1">
      <c r="A19" s="15" t="s">
        <v>13</v>
      </c>
      <c r="B19" s="17">
        <v>11.95731531943451</v>
      </c>
      <c r="C19" s="17">
        <v>64.3478196741864</v>
      </c>
      <c r="D19" s="17">
        <v>23.694865006379104</v>
      </c>
      <c r="E19" s="18"/>
      <c r="F19" s="18">
        <f t="shared" si="2"/>
        <v>198.16208215122734</v>
      </c>
      <c r="G19" s="18">
        <f t="shared" si="3"/>
        <v>55.405420892785514</v>
      </c>
      <c r="H19" s="19">
        <v>45.6</v>
      </c>
    </row>
    <row r="20" spans="1:8" s="4" customFormat="1" ht="9" customHeight="1">
      <c r="A20" s="15" t="s">
        <v>14</v>
      </c>
      <c r="B20" s="17">
        <v>12.154767516144545</v>
      </c>
      <c r="C20" s="17">
        <v>64.98422033626595</v>
      </c>
      <c r="D20" s="17">
        <v>22.861012147589506</v>
      </c>
      <c r="E20" s="18"/>
      <c r="F20" s="18">
        <f t="shared" si="2"/>
        <v>188.08267716535437</v>
      </c>
      <c r="G20" s="18">
        <f t="shared" si="3"/>
        <v>53.88351123171464</v>
      </c>
      <c r="H20" s="19">
        <v>45.4</v>
      </c>
    </row>
    <row r="21" spans="1:8" s="4" customFormat="1" ht="9" customHeight="1">
      <c r="A21" s="15" t="s">
        <v>15</v>
      </c>
      <c r="B21" s="17">
        <v>12.006323601802416</v>
      </c>
      <c r="C21" s="17">
        <v>65.23722973228824</v>
      </c>
      <c r="D21" s="17">
        <v>22.7564466659094</v>
      </c>
      <c r="E21" s="18"/>
      <c r="F21" s="18">
        <f t="shared" si="2"/>
        <v>189.53717574706343</v>
      </c>
      <c r="G21" s="18">
        <f t="shared" si="3"/>
        <v>53.28670516876114</v>
      </c>
      <c r="H21" s="18">
        <v>45.2</v>
      </c>
    </row>
    <row r="22" spans="1:8" s="33" customFormat="1" ht="9" customHeight="1">
      <c r="A22" s="20" t="s">
        <v>16</v>
      </c>
      <c r="B22" s="21">
        <v>12.153242508808356</v>
      </c>
      <c r="C22" s="21">
        <v>64.8827536760906</v>
      </c>
      <c r="D22" s="21">
        <v>22.96400381510105</v>
      </c>
      <c r="E22" s="18"/>
      <c r="F22" s="22">
        <f t="shared" si="2"/>
        <v>188.95371995134084</v>
      </c>
      <c r="G22" s="22">
        <f t="shared" si="3"/>
        <v>54.124161405390794</v>
      </c>
      <c r="H22" s="22">
        <v>45.3</v>
      </c>
    </row>
    <row r="23" spans="1:8" s="33" customFormat="1" ht="9" customHeight="1">
      <c r="A23" s="20" t="s">
        <v>17</v>
      </c>
      <c r="B23" s="34">
        <v>14.861915718987111</v>
      </c>
      <c r="C23" s="34">
        <v>67.86743593994103</v>
      </c>
      <c r="D23" s="34">
        <v>17.27064834107186</v>
      </c>
      <c r="E23" s="18"/>
      <c r="F23" s="22">
        <f t="shared" si="2"/>
        <v>116.20741678010882</v>
      </c>
      <c r="G23" s="22">
        <f t="shared" si="3"/>
        <v>47.34607049026359</v>
      </c>
      <c r="H23" s="22">
        <v>41.3</v>
      </c>
    </row>
    <row r="24" s="4" customFormat="1" ht="9" customHeight="1">
      <c r="E24" s="35"/>
    </row>
    <row r="25" spans="1:8" s="4" customFormat="1" ht="9" customHeight="1">
      <c r="A25" s="31"/>
      <c r="B25" s="31"/>
      <c r="C25" s="31"/>
      <c r="D25" s="31"/>
      <c r="E25" s="31"/>
      <c r="F25" s="31"/>
      <c r="G25" s="31"/>
      <c r="H25" s="31"/>
    </row>
    <row r="26" spans="1:8" s="4" customFormat="1" ht="12" customHeight="1">
      <c r="A26" s="31"/>
      <c r="B26" s="13" t="s">
        <v>19</v>
      </c>
      <c r="C26" s="13"/>
      <c r="D26" s="13"/>
      <c r="E26" s="13"/>
      <c r="F26" s="13"/>
      <c r="G26" s="13"/>
      <c r="H26" s="13"/>
    </row>
    <row r="27" spans="1:8" s="4" customFormat="1" ht="9" customHeight="1">
      <c r="A27" s="32"/>
      <c r="B27" s="14"/>
      <c r="C27" s="14"/>
      <c r="D27" s="14"/>
      <c r="E27" s="14"/>
      <c r="F27" s="14"/>
      <c r="G27" s="14"/>
      <c r="H27" s="14"/>
    </row>
    <row r="28" spans="1:8" s="4" customFormat="1" ht="9" customHeight="1">
      <c r="A28" s="15" t="s">
        <v>12</v>
      </c>
      <c r="B28" s="17">
        <v>10.675829466865098</v>
      </c>
      <c r="C28" s="17">
        <v>59.984242318130086</v>
      </c>
      <c r="D28" s="17">
        <v>29.33992821500481</v>
      </c>
      <c r="E28" s="18"/>
      <c r="F28" s="18">
        <f aca="true" t="shared" si="4" ref="F28:F33">D28/B28*100</f>
        <v>274.82574825748253</v>
      </c>
      <c r="G28" s="18">
        <f aca="true" t="shared" si="5" ref="G28:G33">(B28+D28)/C28*100</f>
        <v>66.71044950379451</v>
      </c>
      <c r="H28" s="36">
        <v>48.3</v>
      </c>
    </row>
    <row r="29" spans="1:8" s="4" customFormat="1" ht="9" customHeight="1">
      <c r="A29" s="15" t="s">
        <v>13</v>
      </c>
      <c r="B29" s="17">
        <v>10.398950939003258</v>
      </c>
      <c r="C29" s="17">
        <v>59.15954692340115</v>
      </c>
      <c r="D29" s="17">
        <v>30.441502137595588</v>
      </c>
      <c r="E29" s="18"/>
      <c r="F29" s="18">
        <f t="shared" si="4"/>
        <v>292.73627999742644</v>
      </c>
      <c r="G29" s="18">
        <f t="shared" si="5"/>
        <v>69.03442504297476</v>
      </c>
      <c r="H29" s="37">
        <v>49</v>
      </c>
    </row>
    <row r="30" spans="1:8" s="4" customFormat="1" ht="9" customHeight="1">
      <c r="A30" s="15" t="s">
        <v>14</v>
      </c>
      <c r="B30" s="17">
        <v>10.285401483357841</v>
      </c>
      <c r="C30" s="17">
        <v>59.28021724430324</v>
      </c>
      <c r="D30" s="17">
        <v>30.434381272338918</v>
      </c>
      <c r="E30" s="18"/>
      <c r="F30" s="18">
        <f t="shared" si="4"/>
        <v>295.8988166050967</v>
      </c>
      <c r="G30" s="18">
        <f t="shared" si="5"/>
        <v>68.69033996262873</v>
      </c>
      <c r="H30" s="37">
        <v>49</v>
      </c>
    </row>
    <row r="31" spans="1:8" s="4" customFormat="1" ht="9" customHeight="1">
      <c r="A31" s="15" t="s">
        <v>15</v>
      </c>
      <c r="B31" s="17">
        <v>10.378668322424305</v>
      </c>
      <c r="C31" s="17">
        <v>59.42186462456558</v>
      </c>
      <c r="D31" s="17">
        <v>30.199467053010114</v>
      </c>
      <c r="E31" s="18"/>
      <c r="F31" s="18">
        <f t="shared" si="4"/>
        <v>290.97631906938096</v>
      </c>
      <c r="G31" s="18">
        <f t="shared" si="5"/>
        <v>68.28822291560844</v>
      </c>
      <c r="H31" s="18">
        <v>48.8</v>
      </c>
    </row>
    <row r="32" spans="1:8" s="33" customFormat="1" ht="9" customHeight="1">
      <c r="A32" s="20" t="s">
        <v>16</v>
      </c>
      <c r="B32" s="21">
        <v>10.371015185259216</v>
      </c>
      <c r="C32" s="21">
        <v>59.37342916719397</v>
      </c>
      <c r="D32" s="21">
        <v>30.25555564754681</v>
      </c>
      <c r="E32" s="18"/>
      <c r="F32" s="22">
        <f t="shared" si="4"/>
        <v>291.73186141459297</v>
      </c>
      <c r="G32" s="22">
        <f t="shared" si="5"/>
        <v>68.42550851897522</v>
      </c>
      <c r="H32" s="22">
        <v>48.9</v>
      </c>
    </row>
    <row r="33" spans="1:8" s="33" customFormat="1" ht="9" customHeight="1">
      <c r="A33" s="20" t="s">
        <v>17</v>
      </c>
      <c r="B33" s="21">
        <v>13.25274393557152</v>
      </c>
      <c r="C33" s="21">
        <v>64.09880316768984</v>
      </c>
      <c r="D33" s="24">
        <v>22.64845289673863</v>
      </c>
      <c r="E33" s="18"/>
      <c r="F33" s="22">
        <f t="shared" si="4"/>
        <v>170.89632914394585</v>
      </c>
      <c r="G33" s="22">
        <f t="shared" si="5"/>
        <v>56.009153148130544</v>
      </c>
      <c r="H33" s="22">
        <v>44.2</v>
      </c>
    </row>
    <row r="34" spans="1:8" s="33" customFormat="1" ht="9" customHeight="1">
      <c r="A34" s="3"/>
      <c r="B34" s="38"/>
      <c r="C34" s="38"/>
      <c r="D34" s="39"/>
      <c r="E34" s="40"/>
      <c r="F34" s="38"/>
      <c r="G34" s="38"/>
      <c r="H34" s="38"/>
    </row>
    <row r="35" spans="1:8" s="4" customFormat="1" ht="9" customHeight="1">
      <c r="A35" s="7"/>
      <c r="B35" s="7"/>
      <c r="C35" s="7"/>
      <c r="D35" s="7"/>
      <c r="E35" s="7"/>
      <c r="F35" s="7"/>
      <c r="G35" s="7"/>
      <c r="H35" s="7"/>
    </row>
    <row r="36" spans="1:8" s="4" customFormat="1" ht="9" customHeight="1">
      <c r="A36" s="41" t="s">
        <v>20</v>
      </c>
      <c r="B36" s="41"/>
      <c r="C36" s="7"/>
      <c r="D36" s="7"/>
      <c r="E36" s="7"/>
      <c r="F36" s="7"/>
      <c r="G36" s="7"/>
      <c r="H36" s="7"/>
    </row>
    <row r="37" s="4" customFormat="1" ht="9" customHeight="1"/>
    <row r="38" s="4" customFormat="1" ht="12" customHeight="1"/>
    <row r="39" spans="1:4" ht="12.75">
      <c r="A39" s="42"/>
      <c r="B39" s="43"/>
      <c r="C39" s="43"/>
      <c r="D39" s="43"/>
    </row>
    <row r="40" spans="1:8" ht="12.75">
      <c r="A40" s="44"/>
      <c r="B40" s="45"/>
      <c r="C40" s="45"/>
      <c r="D40" s="45"/>
      <c r="F40" s="43"/>
      <c r="G40" s="43"/>
      <c r="H40" s="43"/>
    </row>
    <row r="41" spans="1:8" ht="12.75">
      <c r="A41" s="44"/>
      <c r="B41" s="45"/>
      <c r="C41" s="45"/>
      <c r="D41" s="45"/>
      <c r="F41" s="43"/>
      <c r="G41" s="43"/>
      <c r="H41" s="43"/>
    </row>
    <row r="42" spans="1:8" ht="12.75">
      <c r="A42" s="46"/>
      <c r="B42" s="47"/>
      <c r="C42" s="47"/>
      <c r="D42" s="47"/>
      <c r="F42" s="43"/>
      <c r="G42" s="43"/>
      <c r="H42" s="43"/>
    </row>
    <row r="43" spans="1:8" ht="12.75">
      <c r="A43" s="42"/>
      <c r="B43" s="48"/>
      <c r="C43" s="48"/>
      <c r="D43" s="48"/>
      <c r="F43" s="43"/>
      <c r="G43" s="43"/>
      <c r="H43" s="43"/>
    </row>
    <row r="66" spans="1:8" s="2" customFormat="1" ht="22.5" customHeight="1">
      <c r="A66" s="1" t="s">
        <v>21</v>
      </c>
      <c r="B66" s="1"/>
      <c r="C66" s="1"/>
      <c r="D66" s="1"/>
      <c r="E66" s="1"/>
      <c r="F66" s="1"/>
      <c r="G66" s="1"/>
      <c r="H66" s="1"/>
    </row>
    <row r="67" spans="1:8" s="4" customFormat="1" ht="9.75" customHeight="1">
      <c r="A67" s="3" t="s">
        <v>1</v>
      </c>
      <c r="B67" s="3"/>
      <c r="C67" s="3"/>
      <c r="D67" s="3"/>
      <c r="E67" s="3"/>
      <c r="F67" s="3"/>
      <c r="G67" s="3"/>
      <c r="H67" s="3"/>
    </row>
    <row r="68" spans="1:8" s="4" customFormat="1" ht="12" customHeight="1">
      <c r="A68" s="5" t="s">
        <v>2</v>
      </c>
      <c r="B68" s="6" t="s">
        <v>3</v>
      </c>
      <c r="C68" s="6"/>
      <c r="D68" s="6"/>
      <c r="E68" s="7"/>
      <c r="F68" s="6" t="s">
        <v>4</v>
      </c>
      <c r="G68" s="6"/>
      <c r="H68" s="6"/>
    </row>
    <row r="69" spans="1:8" s="4" customFormat="1" ht="12" customHeight="1">
      <c r="A69" s="8"/>
      <c r="B69" s="9"/>
      <c r="C69" s="9"/>
      <c r="D69" s="9"/>
      <c r="E69" s="7"/>
      <c r="F69" s="9"/>
      <c r="G69" s="9"/>
      <c r="H69" s="9"/>
    </row>
    <row r="70" spans="1:8" s="4" customFormat="1" ht="12" customHeight="1">
      <c r="A70" s="8"/>
      <c r="B70" s="10" t="s">
        <v>5</v>
      </c>
      <c r="C70" s="10" t="s">
        <v>6</v>
      </c>
      <c r="D70" s="10" t="s">
        <v>7</v>
      </c>
      <c r="E70" s="7"/>
      <c r="F70" s="11" t="s">
        <v>8</v>
      </c>
      <c r="G70" s="11" t="s">
        <v>9</v>
      </c>
      <c r="H70" s="11" t="s">
        <v>10</v>
      </c>
    </row>
    <row r="71" spans="1:8" s="4" customFormat="1" ht="12" customHeight="1">
      <c r="A71" s="12"/>
      <c r="B71" s="13" t="s">
        <v>11</v>
      </c>
      <c r="C71" s="13"/>
      <c r="D71" s="13"/>
      <c r="E71" s="13"/>
      <c r="F71" s="13"/>
      <c r="G71" s="13"/>
      <c r="H71" s="13"/>
    </row>
    <row r="72" spans="1:8" s="4" customFormat="1" ht="9" customHeight="1">
      <c r="A72" s="8"/>
      <c r="B72" s="14"/>
      <c r="C72" s="14"/>
      <c r="D72" s="14"/>
      <c r="E72" s="14"/>
      <c r="F72" s="14"/>
      <c r="G72" s="14"/>
      <c r="H72" s="14"/>
    </row>
    <row r="73" spans="1:8" s="4" customFormat="1" ht="9" customHeight="1">
      <c r="A73" s="15" t="s">
        <v>12</v>
      </c>
      <c r="B73" s="16">
        <v>11.663162854760955</v>
      </c>
      <c r="C73" s="49">
        <v>62.23404255319149</v>
      </c>
      <c r="D73" s="49">
        <v>26.102794592047555</v>
      </c>
      <c r="E73" s="18"/>
      <c r="F73" s="18">
        <f aca="true" t="shared" si="6" ref="F73:F78">D73/B73*100</f>
        <v>223.80545412166887</v>
      </c>
      <c r="G73" s="18">
        <f aca="true" t="shared" si="7" ref="G73:G78">(B73+D73)/C73*100</f>
        <v>60.68376068376069</v>
      </c>
      <c r="H73" s="19">
        <v>46.7</v>
      </c>
    </row>
    <row r="74" spans="1:8" s="4" customFormat="1" ht="9" customHeight="1">
      <c r="A74" s="15" t="s">
        <v>13</v>
      </c>
      <c r="B74" s="16">
        <v>11.281162130293113</v>
      </c>
      <c r="C74" s="49">
        <v>61.49152613327937</v>
      </c>
      <c r="D74" s="49">
        <v>27.227311736427513</v>
      </c>
      <c r="E74" s="18"/>
      <c r="F74" s="18">
        <f t="shared" si="6"/>
        <v>241.35201162754743</v>
      </c>
      <c r="G74" s="18">
        <f t="shared" si="7"/>
        <v>62.62403340462832</v>
      </c>
      <c r="H74" s="19">
        <v>47.4</v>
      </c>
    </row>
    <row r="75" spans="1:8" s="4" customFormat="1" ht="9" customHeight="1">
      <c r="A75" s="15" t="s">
        <v>14</v>
      </c>
      <c r="B75" s="16">
        <v>11.30782752208538</v>
      </c>
      <c r="C75" s="49">
        <v>61.85217632130766</v>
      </c>
      <c r="D75" s="49">
        <v>26.83999615660696</v>
      </c>
      <c r="E75" s="18"/>
      <c r="F75" s="18">
        <f t="shared" si="6"/>
        <v>237.35767196825046</v>
      </c>
      <c r="G75" s="18">
        <f t="shared" si="7"/>
        <v>61.67579856935554</v>
      </c>
      <c r="H75" s="19">
        <v>47.3</v>
      </c>
    </row>
    <row r="76" spans="1:8" s="4" customFormat="1" ht="9" customHeight="1">
      <c r="A76" s="15" t="s">
        <v>15</v>
      </c>
      <c r="B76" s="16">
        <v>11.253367761833676</v>
      </c>
      <c r="C76" s="49">
        <v>62.07888968086394</v>
      </c>
      <c r="D76" s="49">
        <v>26.667742557302383</v>
      </c>
      <c r="E76" s="18"/>
      <c r="F76" s="18">
        <f t="shared" si="6"/>
        <v>236.97566027964783</v>
      </c>
      <c r="G76" s="18">
        <f t="shared" si="7"/>
        <v>61.085355285961874</v>
      </c>
      <c r="H76" s="18">
        <v>47.1</v>
      </c>
    </row>
    <row r="77" spans="1:8" s="4" customFormat="1" ht="9" customHeight="1">
      <c r="A77" s="20" t="s">
        <v>16</v>
      </c>
      <c r="B77" s="50">
        <v>11.344132492582338</v>
      </c>
      <c r="C77" s="51">
        <v>61.87166576680553</v>
      </c>
      <c r="D77" s="51">
        <v>26.784201740612133</v>
      </c>
      <c r="E77" s="18"/>
      <c r="F77" s="22">
        <f t="shared" si="6"/>
        <v>236.1062140108615</v>
      </c>
      <c r="G77" s="22">
        <f t="shared" si="7"/>
        <v>61.62487103046532</v>
      </c>
      <c r="H77" s="23">
        <v>47.2</v>
      </c>
    </row>
    <row r="78" spans="1:8" s="4" customFormat="1" ht="9" customHeight="1">
      <c r="A78" s="20" t="s">
        <v>17</v>
      </c>
      <c r="B78" s="50">
        <v>14.037302780638036</v>
      </c>
      <c r="C78" s="51">
        <v>65.8358851388094</v>
      </c>
      <c r="D78" s="51">
        <v>20.12681208055256</v>
      </c>
      <c r="E78" s="18"/>
      <c r="F78" s="22">
        <f t="shared" si="6"/>
        <v>143.38090725174013</v>
      </c>
      <c r="G78" s="22">
        <f t="shared" si="7"/>
        <v>51.89284656712437</v>
      </c>
      <c r="H78" s="26">
        <v>42.9</v>
      </c>
    </row>
    <row r="79" spans="1:8" s="4" customFormat="1" ht="9" customHeight="1">
      <c r="A79" s="27"/>
      <c r="B79" s="28"/>
      <c r="C79" s="28"/>
      <c r="D79" s="28"/>
      <c r="E79" s="29"/>
      <c r="F79" s="28"/>
      <c r="G79" s="28"/>
      <c r="H79" s="28"/>
    </row>
    <row r="80" spans="1:8" s="4" customFormat="1" ht="9" customHeight="1">
      <c r="A80" s="30"/>
      <c r="B80" s="30"/>
      <c r="C80" s="30"/>
      <c r="D80" s="30"/>
      <c r="E80" s="30"/>
      <c r="F80" s="30"/>
      <c r="G80" s="30"/>
      <c r="H80" s="30"/>
    </row>
    <row r="81" spans="1:8" s="4" customFormat="1" ht="12" customHeight="1">
      <c r="A81" s="31"/>
      <c r="B81" s="13" t="s">
        <v>18</v>
      </c>
      <c r="C81" s="13"/>
      <c r="D81" s="13"/>
      <c r="E81" s="13"/>
      <c r="F81" s="13"/>
      <c r="G81" s="13"/>
      <c r="H81" s="13"/>
    </row>
    <row r="82" spans="1:8" s="4" customFormat="1" ht="9" customHeight="1">
      <c r="A82" s="32"/>
      <c r="B82" s="14"/>
      <c r="C82" s="17"/>
      <c r="D82" s="17"/>
      <c r="E82" s="14"/>
      <c r="F82" s="14"/>
      <c r="G82" s="14"/>
      <c r="H82" s="14"/>
    </row>
    <row r="83" spans="1:8" s="4" customFormat="1" ht="9" customHeight="1">
      <c r="A83" s="15" t="s">
        <v>12</v>
      </c>
      <c r="B83" s="49">
        <v>12.61227191074974</v>
      </c>
      <c r="C83" s="49">
        <v>64.70927484163752</v>
      </c>
      <c r="D83" s="49">
        <v>22.678453247612744</v>
      </c>
      <c r="E83" s="18"/>
      <c r="F83" s="18">
        <f aca="true" t="shared" si="8" ref="F83:F88">D83/B83*100</f>
        <v>179.81259370314842</v>
      </c>
      <c r="G83" s="18">
        <f aca="true" t="shared" si="9" ref="G83:G88">(B83+D83)/C83*100</f>
        <v>54.53735224931694</v>
      </c>
      <c r="H83" s="18">
        <v>45</v>
      </c>
    </row>
    <row r="84" spans="1:8" s="4" customFormat="1" ht="9" customHeight="1">
      <c r="A84" s="15" t="s">
        <v>13</v>
      </c>
      <c r="B84" s="49">
        <v>12.157006334443997</v>
      </c>
      <c r="C84" s="49">
        <v>64.09725019223023</v>
      </c>
      <c r="D84" s="49">
        <v>23.745743473325767</v>
      </c>
      <c r="E84" s="18"/>
      <c r="F84" s="18">
        <f t="shared" si="8"/>
        <v>195.3255827962171</v>
      </c>
      <c r="G84" s="18">
        <f t="shared" si="9"/>
        <v>56.012933004295775</v>
      </c>
      <c r="H84" s="19">
        <v>45.7</v>
      </c>
    </row>
    <row r="85" spans="1:8" s="4" customFormat="1" ht="9" customHeight="1">
      <c r="A85" s="15" t="s">
        <v>14</v>
      </c>
      <c r="B85" s="49">
        <v>12.288779872048657</v>
      </c>
      <c r="C85" s="49">
        <v>64.78588710063019</v>
      </c>
      <c r="D85" s="49">
        <v>22.92533302732115</v>
      </c>
      <c r="E85" s="18"/>
      <c r="F85" s="18">
        <f t="shared" si="8"/>
        <v>186.55499786000544</v>
      </c>
      <c r="G85" s="18">
        <f t="shared" si="9"/>
        <v>54.35460479945681</v>
      </c>
      <c r="H85" s="19">
        <v>45.4</v>
      </c>
    </row>
    <row r="86" spans="1:8" s="4" customFormat="1" ht="9" customHeight="1">
      <c r="A86" s="15" t="s">
        <v>15</v>
      </c>
      <c r="B86" s="49">
        <v>12.063166992334287</v>
      </c>
      <c r="C86" s="49">
        <v>65.10784608447318</v>
      </c>
      <c r="D86" s="49">
        <v>22.828986923192545</v>
      </c>
      <c r="E86" s="18"/>
      <c r="F86" s="18">
        <f t="shared" si="8"/>
        <v>189.24538587337435</v>
      </c>
      <c r="G86" s="18">
        <f t="shared" si="9"/>
        <v>53.59131965486393</v>
      </c>
      <c r="H86" s="18">
        <v>45.3</v>
      </c>
    </row>
    <row r="87" spans="1:8" s="33" customFormat="1" ht="9" customHeight="1">
      <c r="A87" s="20" t="s">
        <v>16</v>
      </c>
      <c r="B87" s="51">
        <v>12.278618147021668</v>
      </c>
      <c r="C87" s="51">
        <v>64.69740840641569</v>
      </c>
      <c r="D87" s="51">
        <v>23.02397344656264</v>
      </c>
      <c r="E87" s="18"/>
      <c r="F87" s="22">
        <f t="shared" si="8"/>
        <v>187.51274101758258</v>
      </c>
      <c r="G87" s="22">
        <f t="shared" si="9"/>
        <v>54.5656966223759</v>
      </c>
      <c r="H87" s="22">
        <v>45.4</v>
      </c>
    </row>
    <row r="88" spans="1:8" s="33" customFormat="1" ht="9" customHeight="1">
      <c r="A88" s="20" t="s">
        <v>17</v>
      </c>
      <c r="B88" s="51">
        <v>14.867385122670592</v>
      </c>
      <c r="C88" s="51">
        <v>67.73399933171935</v>
      </c>
      <c r="D88" s="51">
        <v>17.398615545610053</v>
      </c>
      <c r="E88" s="18"/>
      <c r="F88" s="22">
        <f t="shared" si="8"/>
        <v>117.02539082733321</v>
      </c>
      <c r="G88" s="22">
        <f t="shared" si="9"/>
        <v>47.636343618603824</v>
      </c>
      <c r="H88" s="22">
        <v>41.5</v>
      </c>
    </row>
    <row r="89" s="4" customFormat="1" ht="9" customHeight="1">
      <c r="E89" s="35"/>
    </row>
    <row r="90" spans="1:8" s="4" customFormat="1" ht="9" customHeight="1">
      <c r="A90" s="31"/>
      <c r="B90" s="31"/>
      <c r="C90" s="31"/>
      <c r="D90" s="31"/>
      <c r="E90" s="31"/>
      <c r="F90" s="31"/>
      <c r="G90" s="31"/>
      <c r="H90" s="31"/>
    </row>
    <row r="91" spans="1:8" s="4" customFormat="1" ht="12" customHeight="1">
      <c r="A91" s="31"/>
      <c r="B91" s="13" t="s">
        <v>19</v>
      </c>
      <c r="C91" s="13"/>
      <c r="D91" s="13"/>
      <c r="E91" s="13"/>
      <c r="F91" s="13"/>
      <c r="G91" s="13"/>
      <c r="H91" s="13"/>
    </row>
    <row r="92" spans="1:8" s="4" customFormat="1" ht="9" customHeight="1">
      <c r="A92" s="32"/>
      <c r="B92" s="14"/>
      <c r="C92" s="14"/>
      <c r="D92" s="14"/>
      <c r="E92" s="14"/>
      <c r="F92" s="14"/>
      <c r="G92" s="14"/>
      <c r="H92" s="14"/>
    </row>
    <row r="93" spans="1:8" s="4" customFormat="1" ht="9" customHeight="1">
      <c r="A93" s="15" t="s">
        <v>12</v>
      </c>
      <c r="B93" s="49">
        <v>10.789789633032312</v>
      </c>
      <c r="C93" s="49">
        <v>59.95632579909868</v>
      </c>
      <c r="D93" s="49">
        <v>29.253884567869008</v>
      </c>
      <c r="E93" s="18"/>
      <c r="F93" s="18">
        <f aca="true" t="shared" si="10" ref="F93:F98">D93/B93*100</f>
        <v>271.12562489920975</v>
      </c>
      <c r="G93" s="18">
        <f aca="true" t="shared" si="11" ref="G93:G98">(B93+D93)/C93*100</f>
        <v>66.7880722629326</v>
      </c>
      <c r="H93" s="36">
        <v>48.3</v>
      </c>
    </row>
    <row r="94" spans="1:8" s="4" customFormat="1" ht="9" customHeight="1">
      <c r="A94" s="15" t="s">
        <v>13</v>
      </c>
      <c r="B94" s="49">
        <v>10.484306187579536</v>
      </c>
      <c r="C94" s="49">
        <v>59.1208000479709</v>
      </c>
      <c r="D94" s="49">
        <v>30.394893764449566</v>
      </c>
      <c r="E94" s="18"/>
      <c r="F94" s="18">
        <f t="shared" si="10"/>
        <v>289.908490086426</v>
      </c>
      <c r="G94" s="18">
        <f t="shared" si="11"/>
        <v>69.14520764072802</v>
      </c>
      <c r="H94" s="37">
        <v>49</v>
      </c>
    </row>
    <row r="95" spans="1:8" s="4" customFormat="1" ht="9" customHeight="1">
      <c r="A95" s="15" t="s">
        <v>14</v>
      </c>
      <c r="B95" s="49">
        <v>10.427982356636955</v>
      </c>
      <c r="C95" s="49">
        <v>59.22084438545217</v>
      </c>
      <c r="D95" s="49">
        <v>30.351173257910887</v>
      </c>
      <c r="E95" s="18"/>
      <c r="F95" s="18">
        <f t="shared" si="10"/>
        <v>291.0550883181509</v>
      </c>
      <c r="G95" s="18">
        <f t="shared" si="11"/>
        <v>68.85946331519278</v>
      </c>
      <c r="H95" s="37">
        <v>49</v>
      </c>
    </row>
    <row r="96" spans="1:8" s="4" customFormat="1" ht="9" customHeight="1">
      <c r="A96" s="15" t="s">
        <v>15</v>
      </c>
      <c r="B96" s="49">
        <v>10.514221037016712</v>
      </c>
      <c r="C96" s="49">
        <v>59.31420045788567</v>
      </c>
      <c r="D96" s="49">
        <v>30.171578505097624</v>
      </c>
      <c r="E96" s="18"/>
      <c r="F96" s="18">
        <f t="shared" si="10"/>
        <v>286.95971293426845</v>
      </c>
      <c r="G96" s="18">
        <f t="shared" si="11"/>
        <v>68.5936912712869</v>
      </c>
      <c r="H96" s="18">
        <v>48.8</v>
      </c>
    </row>
    <row r="97" spans="1:8" s="33" customFormat="1" ht="9" customHeight="1">
      <c r="A97" s="20" t="s">
        <v>16</v>
      </c>
      <c r="B97" s="51">
        <v>10.498852014193279</v>
      </c>
      <c r="C97" s="51">
        <v>59.31566602634176</v>
      </c>
      <c r="D97" s="51">
        <v>30.185481959464955</v>
      </c>
      <c r="E97" s="18"/>
      <c r="F97" s="22">
        <f t="shared" si="10"/>
        <v>287.5122148465141</v>
      </c>
      <c r="G97" s="22">
        <f t="shared" si="11"/>
        <v>68.58952566694698</v>
      </c>
      <c r="H97" s="22">
        <v>48.9</v>
      </c>
    </row>
    <row r="98" spans="1:8" s="33" customFormat="1" ht="9" customHeight="1">
      <c r="A98" s="20" t="s">
        <v>17</v>
      </c>
      <c r="B98" s="51">
        <v>13.25398003311144</v>
      </c>
      <c r="C98" s="51">
        <v>64.04469413350652</v>
      </c>
      <c r="D98" s="51">
        <v>22.701325833382025</v>
      </c>
      <c r="E98" s="18"/>
      <c r="F98" s="22">
        <f t="shared" si="10"/>
        <v>171.27931215128572</v>
      </c>
      <c r="G98" s="22">
        <f t="shared" si="11"/>
        <v>56.14095961102041</v>
      </c>
      <c r="H98" s="22">
        <v>44.3</v>
      </c>
    </row>
    <row r="99" spans="1:8" s="33" customFormat="1" ht="9" customHeight="1">
      <c r="A99" s="3"/>
      <c r="B99" s="38"/>
      <c r="C99" s="38"/>
      <c r="D99" s="39"/>
      <c r="E99" s="40"/>
      <c r="F99" s="38"/>
      <c r="G99" s="38"/>
      <c r="H99" s="38" t="s">
        <v>22</v>
      </c>
    </row>
    <row r="100" spans="1:8" s="4" customFormat="1" ht="9" customHeight="1">
      <c r="A100" s="7"/>
      <c r="B100" s="7"/>
      <c r="C100" s="7"/>
      <c r="D100" s="7"/>
      <c r="E100" s="7"/>
      <c r="F100" s="7"/>
      <c r="G100" s="7"/>
      <c r="H100" s="7"/>
    </row>
    <row r="101" spans="1:8" s="4" customFormat="1" ht="9" customHeight="1">
      <c r="A101" s="41" t="s">
        <v>20</v>
      </c>
      <c r="B101" s="41"/>
      <c r="C101" s="7"/>
      <c r="D101" s="7"/>
      <c r="E101" s="7"/>
      <c r="F101" s="7"/>
      <c r="G101" s="7"/>
      <c r="H101" s="7"/>
    </row>
  </sheetData>
  <sheetProtection/>
  <mergeCells count="2">
    <mergeCell ref="A1:H1"/>
    <mergeCell ref="A66:H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2010-01-15T22:23:49Z</dcterms:created>
  <dcterms:modified xsi:type="dcterms:W3CDTF">2010-01-15T22:23:49Z</dcterms:modified>
  <cp:category/>
  <cp:version/>
  <cp:contentType/>
  <cp:contentStatus/>
</cp:coreProperties>
</file>