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tav5_5_2" sheetId="1" r:id="rId1"/>
  </sheets>
  <externalReferences>
    <externalReference r:id="rId4"/>
  </externalReferences>
  <definedNames>
    <definedName name="_Parse_Out" hidden="1">#REF!</definedName>
    <definedName name="_xlnm.Print_Area" localSheetId="0">'tav5_5_2'!$A$1:$N$93</definedName>
  </definedNames>
  <calcPr fullCalcOnLoad="1"/>
</workbook>
</file>

<file path=xl/sharedStrings.xml><?xml version="1.0" encoding="utf-8"?>
<sst xmlns="http://schemas.openxmlformats.org/spreadsheetml/2006/main" count="94" uniqueCount="93">
  <si>
    <t xml:space="preserve">Tavola 5.5.2 </t>
  </si>
  <si>
    <t>PAESI DI 
PROVENIENZA</t>
  </si>
  <si>
    <t>Anni</t>
  </si>
  <si>
    <t>Valori percentuali</t>
  </si>
  <si>
    <r>
      <t xml:space="preserve"> 2000</t>
    </r>
    <r>
      <rPr>
        <vertAlign val="superscript"/>
        <sz val="7"/>
        <rFont val="Arial"/>
        <family val="2"/>
      </rPr>
      <t>(a)</t>
    </r>
  </si>
  <si>
    <t>Totale</t>
  </si>
  <si>
    <t>su 2008</t>
  </si>
  <si>
    <t>su totale</t>
  </si>
  <si>
    <t>Albania</t>
  </si>
  <si>
    <t>Armenia</t>
  </si>
  <si>
    <t>Azerbaigian</t>
  </si>
  <si>
    <t>Benin</t>
  </si>
  <si>
    <t>Bielorussia</t>
  </si>
  <si>
    <t>Bolivia</t>
  </si>
  <si>
    <t>Bosnia Erzegovina</t>
  </si>
  <si>
    <t>Brasile</t>
  </si>
  <si>
    <t>Bulgaria</t>
  </si>
  <si>
    <t>Burkina Faso</t>
  </si>
  <si>
    <t>Cambogia</t>
  </si>
  <si>
    <t>Camerum</t>
  </si>
  <si>
    <t>Capo Verde</t>
  </si>
  <si>
    <t>Ciad</t>
  </si>
  <si>
    <t>Cile</t>
  </si>
  <si>
    <t>Colombia</t>
  </si>
  <si>
    <t>Costa D'Avorio</t>
  </si>
  <si>
    <t>Costarica</t>
  </si>
  <si>
    <t>Croazia</t>
  </si>
  <si>
    <t>Ecuador</t>
  </si>
  <si>
    <t>El Salvador</t>
  </si>
  <si>
    <t>Eritrea</t>
  </si>
  <si>
    <t>Etiopia</t>
  </si>
  <si>
    <t>Federazione Russa</t>
  </si>
  <si>
    <t>Filippine</t>
  </si>
  <si>
    <t>Gambia</t>
  </si>
  <si>
    <t>Georgia</t>
  </si>
  <si>
    <t>Giordania</t>
  </si>
  <si>
    <t>Ghana</t>
  </si>
  <si>
    <t>Guatemala</t>
  </si>
  <si>
    <t>Guinea Bissau</t>
  </si>
  <si>
    <t>Haiti</t>
  </si>
  <si>
    <t>Honduras</t>
  </si>
  <si>
    <t>India</t>
  </si>
  <si>
    <t>Israele</t>
  </si>
  <si>
    <t>Kazakistan</t>
  </si>
  <si>
    <t>Kenya</t>
  </si>
  <si>
    <t>Kosovo</t>
  </si>
  <si>
    <t>Krygyzstan</t>
  </si>
  <si>
    <t>Lettonia</t>
  </si>
  <si>
    <t>Libano</t>
  </si>
  <si>
    <t>Lituania</t>
  </si>
  <si>
    <t>Macedonia</t>
  </si>
  <si>
    <t>Madagascar</t>
  </si>
  <si>
    <t>Malawi</t>
  </si>
  <si>
    <t>Mali</t>
  </si>
  <si>
    <t>Marocco</t>
  </si>
  <si>
    <t>Mauritius</t>
  </si>
  <si>
    <t>Messico</t>
  </si>
  <si>
    <t>Moldova</t>
  </si>
  <si>
    <t>Mongolia</t>
  </si>
  <si>
    <t>Montenegro</t>
  </si>
  <si>
    <t>Nepal</t>
  </si>
  <si>
    <t>Nigeria</t>
  </si>
  <si>
    <t>Nicaragua</t>
  </si>
  <si>
    <t>Panama</t>
  </si>
  <si>
    <t>Pakistan</t>
  </si>
  <si>
    <t>Palestina</t>
  </si>
  <si>
    <t>Peru'</t>
  </si>
  <si>
    <t>Polonia</t>
  </si>
  <si>
    <t>Rep. Del Centro Africa</t>
  </si>
  <si>
    <t>Rep. Dem. Del Congo</t>
  </si>
  <si>
    <t>Repubblica Ceca</t>
  </si>
  <si>
    <t>Rep. Dem. Sao Tomè e Principe</t>
  </si>
  <si>
    <t>Repubblica di Corea</t>
  </si>
  <si>
    <t>Repubblica Dominicana</t>
  </si>
  <si>
    <t>Romania</t>
  </si>
  <si>
    <t>Rwanda</t>
  </si>
  <si>
    <t>Senegal</t>
  </si>
  <si>
    <t>Slovacchia</t>
  </si>
  <si>
    <t>Sri Lanka</t>
  </si>
  <si>
    <t>Stati Uniti d'America</t>
  </si>
  <si>
    <t>Sudan</t>
  </si>
  <si>
    <t>Tanzania</t>
  </si>
  <si>
    <t>Taiwan</t>
  </si>
  <si>
    <t>Thailandia</t>
  </si>
  <si>
    <t>Togo</t>
  </si>
  <si>
    <t>Tunisia</t>
  </si>
  <si>
    <t>Ucraina</t>
  </si>
  <si>
    <t>Uganda</t>
  </si>
  <si>
    <t>Ungheria</t>
  </si>
  <si>
    <t>Uruguay</t>
  </si>
  <si>
    <t>Vietnam</t>
  </si>
  <si>
    <r>
      <t>Fonte:</t>
    </r>
    <r>
      <rPr>
        <sz val="7"/>
        <rFont val="Arial"/>
        <family val="2"/>
      </rPr>
      <t xml:space="preserve"> Commissione per le adozioni internazionali, Rapporto 2007</t>
    </r>
  </si>
  <si>
    <t>(a) Dal 16 novembre 2000 al 31 dicembre 2000.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</si>
</sst>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General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sz val="10"/>
      <name val="Helv"/>
      <family val="0"/>
    </font>
    <font>
      <sz val="12"/>
      <name val="Courier"/>
      <family val="0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/>
    </xf>
    <xf numFmtId="0" fontId="20" fillId="0" borderId="0" xfId="0" applyFont="1" applyBorder="1" applyAlignment="1">
      <alignment horizontal="right" wrapText="1"/>
    </xf>
    <xf numFmtId="0" fontId="20" fillId="0" borderId="10" xfId="0" applyFont="1" applyBorder="1" applyAlignment="1">
      <alignment horizontal="center" wrapText="1"/>
    </xf>
    <xf numFmtId="0" fontId="0" fillId="0" borderId="10" xfId="0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wrapText="1"/>
    </xf>
    <xf numFmtId="0" fontId="20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 applyAlignment="1">
      <alignment horizontal="right"/>
    </xf>
    <xf numFmtId="2" fontId="23" fillId="0" borderId="0" xfId="0" applyNumberFormat="1" applyFont="1" applyAlignment="1">
      <alignment horizontal="right"/>
    </xf>
    <xf numFmtId="1" fontId="20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3" fillId="0" borderId="0" xfId="0" applyNumberFormat="1" applyFont="1" applyAlignment="1">
      <alignment/>
    </xf>
    <xf numFmtId="41" fontId="23" fillId="0" borderId="0" xfId="43" applyFont="1" applyFill="1" applyBorder="1" applyAlignment="1">
      <alignment horizontal="right"/>
    </xf>
    <xf numFmtId="2" fontId="23" fillId="0" borderId="0" xfId="43" applyNumberFormat="1" applyFont="1" applyFill="1" applyBorder="1" applyAlignment="1">
      <alignment horizontal="right"/>
    </xf>
    <xf numFmtId="3" fontId="23" fillId="0" borderId="10" xfId="0" applyNumberFormat="1" applyFont="1" applyBorder="1" applyAlignment="1">
      <alignment/>
    </xf>
    <xf numFmtId="0" fontId="23" fillId="0" borderId="10" xfId="0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3" fontId="23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ewStyle" xfId="56"/>
    <cellStyle name="Normale_1.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0</xdr:rowOff>
    </xdr:from>
    <xdr:to>
      <xdr:col>13</xdr:col>
      <xdr:colOff>400050</xdr:colOff>
      <xdr:row>1</xdr:row>
      <xdr:rowOff>190500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57250" y="0"/>
          <a:ext cx="5800725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Minori per i quali è stata concessa l'autorizzazione all'ingresso in Italia per anno di autorizzazione e paese di provenienza - Serie 2000:2008 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(Valori assoluti e percentuali)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CAP%2005%20%20GIUSTIZIA\CAP%205%20GIUSTIZIA%202009%20tut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5GIUSTIZIAINDICEGEN"/>
      <sheetName val="tav5_1"/>
      <sheetName val="tav5_2"/>
      <sheetName val="tav5_3"/>
      <sheetName val="5_4"/>
      <sheetName val="tav5_5_1"/>
      <sheetName val="tav5_5_2"/>
      <sheetName val="tav 5.5.3"/>
      <sheetName val="tav 5.5.4"/>
      <sheetName val="tav 5.5.5"/>
      <sheetName val="5.6 "/>
      <sheetName val="tav 5.7"/>
      <sheetName val="tav 5.8"/>
      <sheetName val="tav 5.9"/>
      <sheetName val="5.10"/>
      <sheetName val="5.11"/>
      <sheetName val="5.12"/>
      <sheetName val="5.13"/>
      <sheetName val="5.14.1"/>
      <sheetName val="5.14.2"/>
      <sheetName val="5.15"/>
      <sheetName val="5.16"/>
      <sheetName val="5.17.1"/>
      <sheetName val="5.17.2"/>
      <sheetName val="5.18"/>
      <sheetName val="5.19.1"/>
      <sheetName val="5.19.2"/>
      <sheetName val="5.19.3"/>
      <sheetName val="5.19.4"/>
      <sheetName val="5.19.5"/>
      <sheetName val="5.20"/>
      <sheetName val="5.21"/>
      <sheetName val="5.22"/>
      <sheetName val="5.23"/>
      <sheetName val="5.24"/>
      <sheetName val="5.25"/>
      <sheetName val="5.26.1"/>
      <sheetName val="5.26.2"/>
      <sheetName val="5.26.3"/>
      <sheetName val="5.26.4"/>
      <sheetName val="5.27.1"/>
      <sheetName val="5.27.2"/>
      <sheetName val="5.27.3"/>
      <sheetName val="5.27.4"/>
      <sheetName val="5.28"/>
      <sheetName val="5.29"/>
      <sheetName val="5.30"/>
      <sheetName val="5.31.1"/>
      <sheetName val="5.31.2"/>
      <sheetName val="5.31.3"/>
      <sheetName val="5.31.4"/>
      <sheetName val="5.31.5"/>
      <sheetName val="5.32"/>
      <sheetName val="5.33"/>
      <sheetName val="5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179"/>
  <sheetViews>
    <sheetView tabSelected="1" zoomScalePageLayoutView="0" workbookViewId="0" topLeftCell="A1">
      <selection activeCell="O30" sqref="O30"/>
    </sheetView>
  </sheetViews>
  <sheetFormatPr defaultColWidth="9.140625" defaultRowHeight="12.75"/>
  <cols>
    <col min="1" max="1" width="19.8515625" style="0" customWidth="1"/>
    <col min="2" max="2" width="6.421875" style="47" customWidth="1"/>
    <col min="3" max="3" width="6.28125" style="47" customWidth="1"/>
    <col min="4" max="4" width="6.7109375" style="47" customWidth="1"/>
    <col min="5" max="11" width="6.7109375" style="0" customWidth="1"/>
    <col min="12" max="12" width="0.85546875" style="0" customWidth="1"/>
    <col min="13" max="14" width="6.7109375" style="0" customWidth="1"/>
  </cols>
  <sheetData>
    <row r="1" spans="1:12" ht="12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</row>
    <row r="2" spans="1:14" ht="21.75" customHeight="1">
      <c r="A2" s="4"/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6"/>
      <c r="N2" s="6"/>
    </row>
    <row r="3" spans="1:14" ht="12.75" customHeight="1">
      <c r="A3" s="7" t="s">
        <v>1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9"/>
      <c r="M3" s="10" t="s">
        <v>3</v>
      </c>
      <c r="N3" s="10"/>
    </row>
    <row r="4" spans="1:14" s="17" customFormat="1" ht="14.25" customHeight="1">
      <c r="A4" s="11"/>
      <c r="B4" s="12" t="s">
        <v>4</v>
      </c>
      <c r="C4" s="12">
        <v>2001</v>
      </c>
      <c r="D4" s="12">
        <v>2002</v>
      </c>
      <c r="E4" s="13">
        <v>2003</v>
      </c>
      <c r="F4" s="13">
        <v>2004</v>
      </c>
      <c r="G4" s="13">
        <v>2005</v>
      </c>
      <c r="H4" s="13">
        <v>2006</v>
      </c>
      <c r="I4" s="13">
        <v>2007</v>
      </c>
      <c r="J4" s="13">
        <v>2008</v>
      </c>
      <c r="K4" s="14" t="s">
        <v>5</v>
      </c>
      <c r="L4" s="15"/>
      <c r="M4" s="16" t="s">
        <v>6</v>
      </c>
      <c r="N4" s="14" t="s">
        <v>7</v>
      </c>
    </row>
    <row r="5" spans="1:14" s="17" customFormat="1" ht="9" customHeight="1">
      <c r="A5" s="18"/>
      <c r="B5" s="19"/>
      <c r="C5" s="19"/>
      <c r="D5" s="19"/>
      <c r="E5" s="20"/>
      <c r="F5" s="20"/>
      <c r="G5" s="20"/>
      <c r="H5" s="20"/>
      <c r="I5" s="20"/>
      <c r="J5" s="20"/>
      <c r="K5" s="21"/>
      <c r="L5" s="21"/>
      <c r="M5" s="9"/>
      <c r="N5" s="22"/>
    </row>
    <row r="6" spans="1:14" s="17" customFormat="1" ht="12" customHeight="1">
      <c r="A6" s="23" t="s">
        <v>8</v>
      </c>
      <c r="B6" s="24">
        <v>2</v>
      </c>
      <c r="C6" s="24">
        <v>9</v>
      </c>
      <c r="D6" s="24">
        <v>8</v>
      </c>
      <c r="E6" s="24">
        <v>5</v>
      </c>
      <c r="F6" s="24">
        <v>8</v>
      </c>
      <c r="G6" s="24">
        <v>8</v>
      </c>
      <c r="H6" s="24">
        <v>3</v>
      </c>
      <c r="I6" s="24">
        <v>5</v>
      </c>
      <c r="J6" s="24">
        <v>9</v>
      </c>
      <c r="K6" s="24">
        <f>B6+C6+D6+E6+F6+G6+H6+I6+J6</f>
        <v>57</v>
      </c>
      <c r="L6" s="25"/>
      <c r="M6" s="26">
        <v>0.22630123208448577</v>
      </c>
      <c r="N6" s="27">
        <v>0.23749010457897587</v>
      </c>
    </row>
    <row r="7" spans="1:14" s="17" customFormat="1" ht="12" customHeight="1">
      <c r="A7" s="23" t="s">
        <v>9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4">
        <v>12</v>
      </c>
      <c r="I7" s="24">
        <v>24</v>
      </c>
      <c r="J7" s="24">
        <v>32</v>
      </c>
      <c r="K7" s="24">
        <f aca="true" t="shared" si="0" ref="K7:K75">B7+C7+D7+E7+F7+G7+H7+I7+J7</f>
        <v>68</v>
      </c>
      <c r="L7" s="25"/>
      <c r="M7" s="26">
        <v>0.8046266029670606</v>
      </c>
      <c r="N7" s="27">
        <v>0.28332152826965545</v>
      </c>
    </row>
    <row r="8" spans="1:14" s="17" customFormat="1" ht="12" customHeight="1">
      <c r="A8" s="23" t="s">
        <v>10</v>
      </c>
      <c r="B8" s="24">
        <v>0</v>
      </c>
      <c r="C8" s="24">
        <v>0</v>
      </c>
      <c r="D8" s="24">
        <v>0</v>
      </c>
      <c r="E8" s="24">
        <v>0</v>
      </c>
      <c r="F8" s="24">
        <v>1</v>
      </c>
      <c r="G8" s="24">
        <v>0</v>
      </c>
      <c r="H8" s="24">
        <v>0</v>
      </c>
      <c r="I8" s="24">
        <v>0</v>
      </c>
      <c r="J8" s="24"/>
      <c r="K8" s="24">
        <f t="shared" si="0"/>
        <v>1</v>
      </c>
      <c r="L8" s="25"/>
      <c r="M8" s="26">
        <v>0</v>
      </c>
      <c r="N8" s="27">
        <v>0.00416649306278905</v>
      </c>
    </row>
    <row r="9" spans="1:14" s="17" customFormat="1" ht="12" customHeight="1">
      <c r="A9" s="23" t="s">
        <v>11</v>
      </c>
      <c r="B9" s="24">
        <v>0</v>
      </c>
      <c r="C9" s="24">
        <v>1</v>
      </c>
      <c r="D9" s="24">
        <v>1</v>
      </c>
      <c r="E9" s="24">
        <v>0</v>
      </c>
      <c r="F9" s="24">
        <v>0</v>
      </c>
      <c r="G9" s="24">
        <v>0</v>
      </c>
      <c r="H9" s="24">
        <v>2</v>
      </c>
      <c r="I9" s="24">
        <v>0</v>
      </c>
      <c r="J9" s="24">
        <v>3</v>
      </c>
      <c r="K9" s="24">
        <f t="shared" si="0"/>
        <v>7</v>
      </c>
      <c r="L9" s="25"/>
      <c r="M9" s="26">
        <v>0.07543374402816193</v>
      </c>
      <c r="N9" s="27">
        <v>0.029165451439523354</v>
      </c>
    </row>
    <row r="10" spans="1:14" s="17" customFormat="1" ht="12" customHeight="1">
      <c r="A10" s="23" t="s">
        <v>12</v>
      </c>
      <c r="B10" s="24">
        <v>9</v>
      </c>
      <c r="C10" s="24">
        <v>147</v>
      </c>
      <c r="D10" s="24">
        <v>185</v>
      </c>
      <c r="E10" s="24">
        <v>254</v>
      </c>
      <c r="F10" s="24">
        <v>226</v>
      </c>
      <c r="G10" s="24">
        <v>0</v>
      </c>
      <c r="H10" s="24">
        <v>34</v>
      </c>
      <c r="I10" s="24">
        <v>12</v>
      </c>
      <c r="J10" s="24">
        <v>4</v>
      </c>
      <c r="K10" s="24">
        <f t="shared" si="0"/>
        <v>871</v>
      </c>
      <c r="L10" s="25"/>
      <c r="M10" s="26">
        <v>0.10057832537088257</v>
      </c>
      <c r="N10" s="27">
        <v>3.6290154576892633</v>
      </c>
    </row>
    <row r="11" spans="1:14" s="17" customFormat="1" ht="12" customHeight="1">
      <c r="A11" s="23" t="s">
        <v>13</v>
      </c>
      <c r="B11" s="24">
        <v>3</v>
      </c>
      <c r="C11" s="24">
        <v>4</v>
      </c>
      <c r="D11" s="24">
        <v>19</v>
      </c>
      <c r="E11" s="24">
        <v>80</v>
      </c>
      <c r="F11" s="24">
        <v>95</v>
      </c>
      <c r="G11" s="24">
        <v>79</v>
      </c>
      <c r="H11" s="24">
        <v>65</v>
      </c>
      <c r="I11" s="24">
        <v>55</v>
      </c>
      <c r="J11" s="24">
        <v>43</v>
      </c>
      <c r="K11" s="24">
        <f t="shared" si="0"/>
        <v>443</v>
      </c>
      <c r="L11" s="25"/>
      <c r="M11" s="26">
        <v>1.0812169977369877</v>
      </c>
      <c r="N11" s="27">
        <v>1.8457564268155495</v>
      </c>
    </row>
    <row r="12" spans="1:14" s="17" customFormat="1" ht="12" customHeight="1">
      <c r="A12" s="23" t="s">
        <v>14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2</v>
      </c>
      <c r="J12" s="24">
        <v>1</v>
      </c>
      <c r="K12" s="24">
        <v>2</v>
      </c>
      <c r="L12" s="25"/>
      <c r="M12" s="26">
        <v>0.025144581342720643</v>
      </c>
      <c r="N12" s="27">
        <v>0.0083329861255781</v>
      </c>
    </row>
    <row r="13" spans="1:14" s="17" customFormat="1" ht="12" customHeight="1">
      <c r="A13" s="23" t="s">
        <v>15</v>
      </c>
      <c r="B13" s="24">
        <v>15</v>
      </c>
      <c r="C13" s="24">
        <v>133</v>
      </c>
      <c r="D13" s="24">
        <v>131</v>
      </c>
      <c r="E13" s="24">
        <v>228</v>
      </c>
      <c r="F13" s="24">
        <v>217</v>
      </c>
      <c r="G13" s="24">
        <v>224</v>
      </c>
      <c r="H13" s="24">
        <v>290</v>
      </c>
      <c r="I13" s="24">
        <v>326</v>
      </c>
      <c r="J13" s="24">
        <v>371</v>
      </c>
      <c r="K13" s="24">
        <f t="shared" si="0"/>
        <v>1935</v>
      </c>
      <c r="L13" s="25"/>
      <c r="M13" s="26">
        <v>9.328639678149358</v>
      </c>
      <c r="N13" s="27">
        <v>8.062164076496813</v>
      </c>
    </row>
    <row r="14" spans="1:14" s="17" customFormat="1" ht="12" customHeight="1">
      <c r="A14" s="23" t="s">
        <v>16</v>
      </c>
      <c r="B14" s="24">
        <v>38</v>
      </c>
      <c r="C14" s="24">
        <v>151</v>
      </c>
      <c r="D14" s="24">
        <v>219</v>
      </c>
      <c r="E14" s="24">
        <v>265</v>
      </c>
      <c r="F14" s="24">
        <v>113</v>
      </c>
      <c r="G14" s="24">
        <v>37</v>
      </c>
      <c r="H14" s="24">
        <v>28</v>
      </c>
      <c r="I14" s="24">
        <v>32</v>
      </c>
      <c r="J14" s="24">
        <v>74</v>
      </c>
      <c r="K14" s="24">
        <f t="shared" si="0"/>
        <v>957</v>
      </c>
      <c r="L14" s="25"/>
      <c r="M14" s="26">
        <v>1.8606990193613275</v>
      </c>
      <c r="N14" s="27">
        <v>3.9873338610891214</v>
      </c>
    </row>
    <row r="15" spans="1:14" s="17" customFormat="1" ht="12" customHeight="1">
      <c r="A15" s="23" t="s">
        <v>17</v>
      </c>
      <c r="B15" s="24">
        <v>0</v>
      </c>
      <c r="C15" s="24">
        <v>0</v>
      </c>
      <c r="D15" s="24">
        <v>2</v>
      </c>
      <c r="E15" s="24">
        <v>3</v>
      </c>
      <c r="F15" s="24">
        <v>5</v>
      </c>
      <c r="G15" s="24">
        <v>13</v>
      </c>
      <c r="H15" s="24">
        <v>15</v>
      </c>
      <c r="I15" s="24">
        <v>25</v>
      </c>
      <c r="J15" s="24">
        <v>23</v>
      </c>
      <c r="K15" s="24">
        <f t="shared" si="0"/>
        <v>86</v>
      </c>
      <c r="L15" s="25"/>
      <c r="M15" s="26">
        <v>0.5783253708825747</v>
      </c>
      <c r="N15" s="27">
        <v>0.3583184033998584</v>
      </c>
    </row>
    <row r="16" spans="1:14" s="17" customFormat="1" ht="12" customHeight="1">
      <c r="A16" s="23" t="s">
        <v>18</v>
      </c>
      <c r="B16" s="24">
        <v>0</v>
      </c>
      <c r="C16" s="24">
        <v>0</v>
      </c>
      <c r="D16" s="24">
        <v>14</v>
      </c>
      <c r="E16" s="24">
        <v>29</v>
      </c>
      <c r="F16" s="24">
        <v>43</v>
      </c>
      <c r="G16" s="24">
        <v>78</v>
      </c>
      <c r="H16" s="24">
        <v>147</v>
      </c>
      <c r="I16" s="24">
        <v>163</v>
      </c>
      <c r="J16" s="24">
        <v>188</v>
      </c>
      <c r="K16" s="24">
        <f t="shared" si="0"/>
        <v>662</v>
      </c>
      <c r="L16" s="25"/>
      <c r="M16" s="26">
        <v>4.727181292431481</v>
      </c>
      <c r="N16" s="27">
        <v>2.7582184075663516</v>
      </c>
    </row>
    <row r="17" spans="1:14" s="17" customFormat="1" ht="12" customHeight="1">
      <c r="A17" s="23" t="s">
        <v>19</v>
      </c>
      <c r="B17" s="24">
        <v>0</v>
      </c>
      <c r="C17" s="24">
        <v>0</v>
      </c>
      <c r="D17" s="24">
        <v>0</v>
      </c>
      <c r="E17" s="24">
        <v>0</v>
      </c>
      <c r="F17" s="24">
        <v>1</v>
      </c>
      <c r="G17" s="24">
        <v>0</v>
      </c>
      <c r="H17" s="24">
        <v>0</v>
      </c>
      <c r="I17" s="24">
        <v>0</v>
      </c>
      <c r="J17" s="24">
        <v>0</v>
      </c>
      <c r="K17" s="24">
        <f t="shared" si="0"/>
        <v>1</v>
      </c>
      <c r="L17" s="25"/>
      <c r="M17" s="26">
        <v>0</v>
      </c>
      <c r="N17" s="27">
        <v>0.00416649306278905</v>
      </c>
    </row>
    <row r="18" spans="1:14" s="17" customFormat="1" ht="12" customHeight="1">
      <c r="A18" s="23" t="s">
        <v>20</v>
      </c>
      <c r="B18" s="24">
        <v>0</v>
      </c>
      <c r="C18" s="24">
        <v>0</v>
      </c>
      <c r="D18" s="24">
        <v>0</v>
      </c>
      <c r="E18" s="24">
        <v>1</v>
      </c>
      <c r="F18" s="24">
        <v>0</v>
      </c>
      <c r="G18" s="24">
        <v>2</v>
      </c>
      <c r="H18" s="24">
        <v>0</v>
      </c>
      <c r="I18" s="24">
        <v>0</v>
      </c>
      <c r="J18" s="24">
        <v>1</v>
      </c>
      <c r="K18" s="24">
        <f t="shared" si="0"/>
        <v>4</v>
      </c>
      <c r="L18" s="25"/>
      <c r="M18" s="26">
        <v>0.025144581342720643</v>
      </c>
      <c r="N18" s="27">
        <v>0.0166659722511562</v>
      </c>
    </row>
    <row r="19" spans="1:14" s="17" customFormat="1" ht="12" customHeight="1">
      <c r="A19" s="23" t="s">
        <v>21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2</v>
      </c>
      <c r="J19" s="24">
        <v>1</v>
      </c>
      <c r="K19" s="24">
        <f t="shared" si="0"/>
        <v>3</v>
      </c>
      <c r="L19" s="25"/>
      <c r="M19" s="26">
        <v>0.025144581342720643</v>
      </c>
      <c r="N19" s="27">
        <v>0.012499479188367153</v>
      </c>
    </row>
    <row r="20" spans="1:14" s="17" customFormat="1" ht="12" customHeight="1">
      <c r="A20" s="23" t="s">
        <v>22</v>
      </c>
      <c r="B20" s="24">
        <v>1</v>
      </c>
      <c r="C20" s="24">
        <v>32</v>
      </c>
      <c r="D20" s="24">
        <v>40</v>
      </c>
      <c r="E20" s="24">
        <v>44</v>
      </c>
      <c r="F20" s="24">
        <v>43</v>
      </c>
      <c r="G20" s="24">
        <v>59</v>
      </c>
      <c r="H20" s="24">
        <v>53</v>
      </c>
      <c r="I20" s="24">
        <v>60</v>
      </c>
      <c r="J20" s="24">
        <v>32</v>
      </c>
      <c r="K20" s="24">
        <f t="shared" si="0"/>
        <v>364</v>
      </c>
      <c r="L20" s="25"/>
      <c r="M20" s="26">
        <v>0.8046266029670606</v>
      </c>
      <c r="N20" s="27">
        <v>1.5166034748552144</v>
      </c>
    </row>
    <row r="21" spans="1:14" s="17" customFormat="1" ht="12" customHeight="1">
      <c r="A21" s="23" t="s">
        <v>23</v>
      </c>
      <c r="B21" s="24">
        <v>25</v>
      </c>
      <c r="C21" s="24">
        <v>162</v>
      </c>
      <c r="D21" s="24">
        <v>205</v>
      </c>
      <c r="E21" s="24">
        <v>273</v>
      </c>
      <c r="F21" s="24">
        <v>330</v>
      </c>
      <c r="G21" s="24">
        <v>245</v>
      </c>
      <c r="H21" s="24">
        <v>289</v>
      </c>
      <c r="I21" s="24">
        <v>380</v>
      </c>
      <c r="J21" s="24">
        <v>434</v>
      </c>
      <c r="K21" s="24">
        <f t="shared" si="0"/>
        <v>2343</v>
      </c>
      <c r="L21" s="25"/>
      <c r="M21" s="26">
        <v>10.91274830274076</v>
      </c>
      <c r="N21" s="27">
        <v>9.762093246114745</v>
      </c>
    </row>
    <row r="22" spans="1:14" s="17" customFormat="1" ht="12" customHeight="1">
      <c r="A22" s="23" t="s">
        <v>24</v>
      </c>
      <c r="B22" s="24">
        <v>0</v>
      </c>
      <c r="C22" s="24">
        <v>2</v>
      </c>
      <c r="D22" s="24">
        <v>2</v>
      </c>
      <c r="E22" s="24">
        <v>1</v>
      </c>
      <c r="F22" s="24">
        <v>2</v>
      </c>
      <c r="G22" s="24">
        <v>4</v>
      </c>
      <c r="H22" s="24">
        <v>2</v>
      </c>
      <c r="I22" s="24">
        <v>3</v>
      </c>
      <c r="J22" s="24">
        <v>2</v>
      </c>
      <c r="K22" s="24">
        <f t="shared" si="0"/>
        <v>18</v>
      </c>
      <c r="L22" s="25"/>
      <c r="M22" s="26">
        <v>0.050289162685441285</v>
      </c>
      <c r="N22" s="27">
        <v>0.07499687513020291</v>
      </c>
    </row>
    <row r="23" spans="1:14" s="17" customFormat="1" ht="12" customHeight="1">
      <c r="A23" s="23" t="s">
        <v>25</v>
      </c>
      <c r="B23" s="24">
        <v>1</v>
      </c>
      <c r="C23" s="24">
        <v>0</v>
      </c>
      <c r="D23" s="24">
        <v>2</v>
      </c>
      <c r="E23" s="24">
        <v>2</v>
      </c>
      <c r="F23" s="24">
        <v>0</v>
      </c>
      <c r="G23" s="24">
        <v>1</v>
      </c>
      <c r="H23" s="24">
        <v>15</v>
      </c>
      <c r="I23" s="24">
        <v>24</v>
      </c>
      <c r="J23" s="24">
        <v>14</v>
      </c>
      <c r="K23" s="24">
        <f t="shared" si="0"/>
        <v>59</v>
      </c>
      <c r="L23" s="25"/>
      <c r="M23" s="26">
        <v>0.35202413879808897</v>
      </c>
      <c r="N23" s="27">
        <v>0.245823090704554</v>
      </c>
    </row>
    <row r="24" spans="1:14" s="17" customFormat="1" ht="12" customHeight="1">
      <c r="A24" s="23" t="s">
        <v>26</v>
      </c>
      <c r="B24" s="24">
        <v>0</v>
      </c>
      <c r="C24" s="24">
        <v>0</v>
      </c>
      <c r="D24" s="24">
        <v>1</v>
      </c>
      <c r="E24" s="24">
        <v>1</v>
      </c>
      <c r="F24" s="24">
        <v>1</v>
      </c>
      <c r="G24" s="24">
        <v>2</v>
      </c>
      <c r="H24" s="24">
        <v>0</v>
      </c>
      <c r="I24" s="24">
        <v>1</v>
      </c>
      <c r="J24" s="24">
        <v>1</v>
      </c>
      <c r="K24" s="24">
        <f t="shared" si="0"/>
        <v>7</v>
      </c>
      <c r="L24" s="25"/>
      <c r="M24" s="26">
        <v>0.025144581342720643</v>
      </c>
      <c r="N24" s="27">
        <v>0.029165451439523354</v>
      </c>
    </row>
    <row r="25" spans="1:14" s="17" customFormat="1" ht="12" customHeight="1">
      <c r="A25" s="23" t="s">
        <v>27</v>
      </c>
      <c r="B25" s="24">
        <v>0</v>
      </c>
      <c r="C25" s="24">
        <v>14</v>
      </c>
      <c r="D25" s="24">
        <v>16</v>
      </c>
      <c r="E25" s="24">
        <v>6</v>
      </c>
      <c r="F25" s="24">
        <v>10</v>
      </c>
      <c r="G25" s="24">
        <v>3</v>
      </c>
      <c r="H25" s="24">
        <v>2</v>
      </c>
      <c r="I25" s="24">
        <v>4</v>
      </c>
      <c r="J25" s="24">
        <v>4</v>
      </c>
      <c r="K25" s="24">
        <f t="shared" si="0"/>
        <v>59</v>
      </c>
      <c r="L25" s="25"/>
      <c r="M25" s="26">
        <v>0.10057832537088257</v>
      </c>
      <c r="N25" s="27">
        <v>0.245823090704554</v>
      </c>
    </row>
    <row r="26" spans="1:14" s="17" customFormat="1" ht="12" customHeight="1">
      <c r="A26" s="23" t="s">
        <v>28</v>
      </c>
      <c r="B26" s="24">
        <v>0</v>
      </c>
      <c r="C26" s="24">
        <v>0</v>
      </c>
      <c r="D26" s="24">
        <v>0</v>
      </c>
      <c r="E26" s="24">
        <v>1</v>
      </c>
      <c r="F26" s="24">
        <v>3</v>
      </c>
      <c r="G26" s="24">
        <v>2</v>
      </c>
      <c r="H26" s="24">
        <v>3</v>
      </c>
      <c r="I26" s="24">
        <v>4</v>
      </c>
      <c r="J26" s="24">
        <v>9</v>
      </c>
      <c r="K26" s="24">
        <f t="shared" si="0"/>
        <v>22</v>
      </c>
      <c r="L26" s="25"/>
      <c r="M26" s="26">
        <v>0.22630123208448577</v>
      </c>
      <c r="N26" s="27">
        <v>0.09166284738135912</v>
      </c>
    </row>
    <row r="27" spans="1:14" s="17" customFormat="1" ht="12" customHeight="1">
      <c r="A27" s="23" t="s">
        <v>29</v>
      </c>
      <c r="B27" s="24">
        <v>0</v>
      </c>
      <c r="C27" s="24">
        <v>1</v>
      </c>
      <c r="D27" s="24">
        <v>0</v>
      </c>
      <c r="E27" s="24">
        <v>2</v>
      </c>
      <c r="F27" s="24">
        <v>2</v>
      </c>
      <c r="G27" s="24">
        <v>1</v>
      </c>
      <c r="H27" s="24">
        <v>0</v>
      </c>
      <c r="I27" s="24">
        <v>0</v>
      </c>
      <c r="J27" s="24">
        <v>2</v>
      </c>
      <c r="K27" s="24">
        <f t="shared" si="0"/>
        <v>8</v>
      </c>
      <c r="L27" s="25"/>
      <c r="M27" s="26">
        <v>0.050289162685441285</v>
      </c>
      <c r="N27" s="27">
        <v>0.0333319445023124</v>
      </c>
    </row>
    <row r="28" spans="1:14" s="17" customFormat="1" ht="12" customHeight="1">
      <c r="A28" s="23" t="s">
        <v>30</v>
      </c>
      <c r="B28" s="24">
        <v>2</v>
      </c>
      <c r="C28" s="24">
        <v>79</v>
      </c>
      <c r="D28" s="24">
        <v>112</v>
      </c>
      <c r="E28" s="24">
        <v>47</v>
      </c>
      <c r="F28" s="24">
        <v>193</v>
      </c>
      <c r="G28" s="24">
        <v>221</v>
      </c>
      <c r="H28" s="24">
        <v>227</v>
      </c>
      <c r="I28" s="24">
        <v>256</v>
      </c>
      <c r="J28" s="24">
        <v>338</v>
      </c>
      <c r="K28" s="24">
        <f t="shared" si="0"/>
        <v>1475</v>
      </c>
      <c r="L28" s="25"/>
      <c r="M28" s="26">
        <v>8.498868493839577</v>
      </c>
      <c r="N28" s="27">
        <v>6.14557726761385</v>
      </c>
    </row>
    <row r="29" spans="1:14" s="17" customFormat="1" ht="12" customHeight="1">
      <c r="A29" s="23" t="s">
        <v>31</v>
      </c>
      <c r="B29" s="24">
        <v>135</v>
      </c>
      <c r="C29" s="24">
        <v>92</v>
      </c>
      <c r="D29" s="24">
        <v>112</v>
      </c>
      <c r="E29" s="24">
        <v>380</v>
      </c>
      <c r="F29" s="24">
        <v>738</v>
      </c>
      <c r="G29" s="24">
        <v>628</v>
      </c>
      <c r="H29" s="24">
        <v>701</v>
      </c>
      <c r="I29" s="24">
        <v>492</v>
      </c>
      <c r="J29" s="24">
        <v>466</v>
      </c>
      <c r="K29" s="24">
        <f t="shared" si="0"/>
        <v>3744</v>
      </c>
      <c r="L29" s="25"/>
      <c r="M29" s="26">
        <v>11.71737490570782</v>
      </c>
      <c r="N29" s="27">
        <v>15.599350027082206</v>
      </c>
    </row>
    <row r="30" spans="1:14" s="17" customFormat="1" ht="12" customHeight="1">
      <c r="A30" s="23" t="s">
        <v>32</v>
      </c>
      <c r="B30" s="24">
        <v>5</v>
      </c>
      <c r="C30" s="24">
        <v>0</v>
      </c>
      <c r="D30" s="24">
        <v>2</v>
      </c>
      <c r="E30" s="24">
        <v>5</v>
      </c>
      <c r="F30" s="24">
        <v>17</v>
      </c>
      <c r="G30" s="24">
        <v>15</v>
      </c>
      <c r="H30" s="24">
        <v>20</v>
      </c>
      <c r="I30" s="24">
        <v>26</v>
      </c>
      <c r="J30" s="24">
        <v>30</v>
      </c>
      <c r="K30" s="24">
        <f t="shared" si="0"/>
        <v>120</v>
      </c>
      <c r="L30" s="25"/>
      <c r="M30" s="26">
        <v>0.7543374402816192</v>
      </c>
      <c r="N30" s="27">
        <v>0.4999791675346861</v>
      </c>
    </row>
    <row r="31" spans="1:14" s="17" customFormat="1" ht="12" customHeight="1">
      <c r="A31" s="23" t="s">
        <v>33</v>
      </c>
      <c r="B31" s="24">
        <v>0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2</v>
      </c>
      <c r="J31" s="24">
        <v>0</v>
      </c>
      <c r="K31" s="24">
        <f t="shared" si="0"/>
        <v>2</v>
      </c>
      <c r="L31" s="25"/>
      <c r="M31" s="26">
        <v>0</v>
      </c>
      <c r="N31" s="27">
        <v>0.0083329861255781</v>
      </c>
    </row>
    <row r="32" spans="1:14" s="17" customFormat="1" ht="12" customHeight="1">
      <c r="A32" s="23" t="s">
        <v>34</v>
      </c>
      <c r="B32" s="24">
        <v>0</v>
      </c>
      <c r="C32" s="24">
        <v>1</v>
      </c>
      <c r="D32" s="24">
        <v>1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f t="shared" si="0"/>
        <v>2</v>
      </c>
      <c r="L32" s="25"/>
      <c r="M32" s="26">
        <v>0</v>
      </c>
      <c r="N32" s="27">
        <v>0.0083329861255781</v>
      </c>
    </row>
    <row r="33" spans="1:14" s="17" customFormat="1" ht="12" customHeight="1">
      <c r="A33" s="23" t="s">
        <v>35</v>
      </c>
      <c r="B33" s="24">
        <v>0</v>
      </c>
      <c r="C33" s="24">
        <v>0</v>
      </c>
      <c r="D33" s="24">
        <v>0</v>
      </c>
      <c r="E33" s="24">
        <v>0</v>
      </c>
      <c r="F33" s="24">
        <v>1</v>
      </c>
      <c r="G33" s="24">
        <v>1</v>
      </c>
      <c r="H33" s="24">
        <v>0</v>
      </c>
      <c r="I33" s="24">
        <v>0</v>
      </c>
      <c r="J33" s="24">
        <v>0</v>
      </c>
      <c r="K33" s="24">
        <f t="shared" si="0"/>
        <v>2</v>
      </c>
      <c r="L33" s="25"/>
      <c r="M33" s="26">
        <v>0</v>
      </c>
      <c r="N33" s="27">
        <v>0.0083329861255781</v>
      </c>
    </row>
    <row r="34" spans="1:14" s="17" customFormat="1" ht="12" customHeight="1">
      <c r="A34" s="23" t="s">
        <v>36</v>
      </c>
      <c r="B34" s="24">
        <v>0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1</v>
      </c>
      <c r="K34" s="24">
        <f t="shared" si="0"/>
        <v>1</v>
      </c>
      <c r="L34" s="25"/>
      <c r="M34" s="26">
        <v>0.025144581342720643</v>
      </c>
      <c r="N34" s="27">
        <v>0.00416649306278905</v>
      </c>
    </row>
    <row r="35" spans="1:14" s="17" customFormat="1" ht="12" customHeight="1">
      <c r="A35" s="23" t="s">
        <v>37</v>
      </c>
      <c r="B35" s="24">
        <v>2</v>
      </c>
      <c r="C35" s="24">
        <v>8</v>
      </c>
      <c r="D35" s="24">
        <v>20</v>
      </c>
      <c r="E35" s="24">
        <v>8</v>
      </c>
      <c r="F35" s="24">
        <v>16</v>
      </c>
      <c r="G35" s="24">
        <v>13</v>
      </c>
      <c r="H35" s="24">
        <v>14</v>
      </c>
      <c r="I35" s="24">
        <v>14</v>
      </c>
      <c r="J35" s="24">
        <v>9</v>
      </c>
      <c r="K35" s="24">
        <f t="shared" si="0"/>
        <v>104</v>
      </c>
      <c r="L35" s="25"/>
      <c r="M35" s="26">
        <v>0.22630123208448577</v>
      </c>
      <c r="N35" s="27">
        <v>0.43331527853006124</v>
      </c>
    </row>
    <row r="36" spans="1:14" s="17" customFormat="1" ht="12" customHeight="1">
      <c r="A36" s="23" t="s">
        <v>38</v>
      </c>
      <c r="B36" s="24">
        <v>0</v>
      </c>
      <c r="C36" s="24">
        <v>0</v>
      </c>
      <c r="D36" s="24">
        <v>0</v>
      </c>
      <c r="E36" s="24">
        <v>1</v>
      </c>
      <c r="F36" s="24">
        <v>0</v>
      </c>
      <c r="G36" s="24">
        <v>1</v>
      </c>
      <c r="H36" s="24">
        <v>0</v>
      </c>
      <c r="I36" s="24">
        <v>0</v>
      </c>
      <c r="J36" s="24">
        <v>2</v>
      </c>
      <c r="K36" s="24">
        <f t="shared" si="0"/>
        <v>4</v>
      </c>
      <c r="L36" s="25"/>
      <c r="M36" s="26">
        <v>0.050289162685441285</v>
      </c>
      <c r="N36" s="27">
        <v>0.0166659722511562</v>
      </c>
    </row>
    <row r="37" spans="1:14" s="17" customFormat="1" ht="12" customHeight="1">
      <c r="A37" s="23" t="s">
        <v>39</v>
      </c>
      <c r="B37" s="24">
        <v>0</v>
      </c>
      <c r="C37" s="24">
        <v>0</v>
      </c>
      <c r="D37" s="24">
        <v>7</v>
      </c>
      <c r="E37" s="24">
        <v>6</v>
      </c>
      <c r="F37" s="24">
        <v>9</v>
      </c>
      <c r="G37" s="24">
        <v>13</v>
      </c>
      <c r="H37" s="24">
        <v>2</v>
      </c>
      <c r="I37" s="24">
        <v>2</v>
      </c>
      <c r="J37" s="24">
        <v>0</v>
      </c>
      <c r="K37" s="24">
        <f t="shared" si="0"/>
        <v>39</v>
      </c>
      <c r="L37" s="25"/>
      <c r="M37" s="26">
        <v>0</v>
      </c>
      <c r="N37" s="27">
        <v>0.16249322944877298</v>
      </c>
    </row>
    <row r="38" spans="1:14" s="17" customFormat="1" ht="12" customHeight="1">
      <c r="A38" s="23" t="s">
        <v>40</v>
      </c>
      <c r="B38" s="24">
        <v>0</v>
      </c>
      <c r="C38" s="24">
        <v>0</v>
      </c>
      <c r="D38" s="24">
        <v>0</v>
      </c>
      <c r="E38" s="24">
        <v>1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f t="shared" si="0"/>
        <v>1</v>
      </c>
      <c r="L38" s="25"/>
      <c r="M38" s="26">
        <v>0</v>
      </c>
      <c r="N38" s="27">
        <v>0.00416649306278905</v>
      </c>
    </row>
    <row r="39" spans="1:14" s="17" customFormat="1" ht="12" customHeight="1">
      <c r="A39" s="23" t="s">
        <v>41</v>
      </c>
      <c r="B39" s="24">
        <v>20</v>
      </c>
      <c r="C39" s="24">
        <v>145</v>
      </c>
      <c r="D39" s="24">
        <v>102</v>
      </c>
      <c r="E39" s="24">
        <v>121</v>
      </c>
      <c r="F39" s="24">
        <v>102</v>
      </c>
      <c r="G39" s="24">
        <v>136</v>
      </c>
      <c r="H39" s="24">
        <v>136</v>
      </c>
      <c r="I39" s="24">
        <v>142</v>
      </c>
      <c r="J39" s="24">
        <v>142</v>
      </c>
      <c r="K39" s="24">
        <f t="shared" si="0"/>
        <v>1046</v>
      </c>
      <c r="L39" s="25"/>
      <c r="M39" s="26">
        <v>3.570530550666331</v>
      </c>
      <c r="N39" s="27">
        <v>4.358151743677347</v>
      </c>
    </row>
    <row r="40" spans="1:14" s="17" customFormat="1" ht="12" customHeight="1">
      <c r="A40" s="23" t="s">
        <v>42</v>
      </c>
      <c r="B40" s="24">
        <v>0</v>
      </c>
      <c r="C40" s="24">
        <v>1</v>
      </c>
      <c r="D40" s="24">
        <v>1</v>
      </c>
      <c r="E40" s="24">
        <v>0</v>
      </c>
      <c r="F40" s="24">
        <v>0</v>
      </c>
      <c r="G40" s="24">
        <v>1</v>
      </c>
      <c r="H40" s="24">
        <v>0</v>
      </c>
      <c r="I40" s="24">
        <v>1</v>
      </c>
      <c r="J40" s="24">
        <v>0</v>
      </c>
      <c r="K40" s="24">
        <f t="shared" si="0"/>
        <v>4</v>
      </c>
      <c r="L40" s="25"/>
      <c r="M40" s="26">
        <v>0</v>
      </c>
      <c r="N40" s="27">
        <v>0.0166659722511562</v>
      </c>
    </row>
    <row r="41" spans="1:14" s="17" customFormat="1" ht="12" customHeight="1">
      <c r="A41" s="23" t="s">
        <v>43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8</v>
      </c>
      <c r="H41" s="24">
        <v>11</v>
      </c>
      <c r="I41" s="24">
        <v>12</v>
      </c>
      <c r="J41" s="24">
        <v>25</v>
      </c>
      <c r="K41" s="24">
        <f t="shared" si="0"/>
        <v>56</v>
      </c>
      <c r="L41" s="25"/>
      <c r="M41" s="26">
        <v>0.628614533568016</v>
      </c>
      <c r="N41" s="27">
        <v>0.23332361151618683</v>
      </c>
    </row>
    <row r="42" spans="1:14" s="17" customFormat="1" ht="12" customHeight="1">
      <c r="A42" s="23" t="s">
        <v>44</v>
      </c>
      <c r="B42" s="24">
        <v>0</v>
      </c>
      <c r="C42" s="24">
        <v>0</v>
      </c>
      <c r="D42" s="24">
        <v>0</v>
      </c>
      <c r="E42" s="24">
        <v>5</v>
      </c>
      <c r="F42" s="24">
        <v>10</v>
      </c>
      <c r="G42" s="24">
        <v>5</v>
      </c>
      <c r="H42" s="24">
        <v>6</v>
      </c>
      <c r="I42" s="24">
        <v>0</v>
      </c>
      <c r="J42" s="24">
        <v>3</v>
      </c>
      <c r="K42" s="24">
        <f t="shared" si="0"/>
        <v>29</v>
      </c>
      <c r="L42" s="25"/>
      <c r="M42" s="26">
        <v>0.07543374402816193</v>
      </c>
      <c r="N42" s="27">
        <v>0.12082829882088247</v>
      </c>
    </row>
    <row r="43" spans="1:14" s="17" customFormat="1" ht="12" customHeight="1">
      <c r="A43" s="23" t="s">
        <v>45</v>
      </c>
      <c r="B43" s="24">
        <v>0</v>
      </c>
      <c r="C43" s="24">
        <v>0</v>
      </c>
      <c r="D43" s="24">
        <v>0</v>
      </c>
      <c r="E43" s="24">
        <v>0</v>
      </c>
      <c r="F43" s="24">
        <v>0</v>
      </c>
      <c r="G43" s="24">
        <v>0</v>
      </c>
      <c r="H43" s="24">
        <v>1</v>
      </c>
      <c r="I43" s="24">
        <v>2</v>
      </c>
      <c r="J43" s="24">
        <v>1</v>
      </c>
      <c r="K43" s="24">
        <f t="shared" si="0"/>
        <v>4</v>
      </c>
      <c r="L43" s="25"/>
      <c r="M43" s="26">
        <v>0.025144581342720643</v>
      </c>
      <c r="N43" s="27">
        <v>0.0166659722511562</v>
      </c>
    </row>
    <row r="44" spans="1:14" s="17" customFormat="1" ht="12" customHeight="1">
      <c r="A44" s="23" t="s">
        <v>46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2</v>
      </c>
      <c r="J44" s="24">
        <v>1</v>
      </c>
      <c r="K44" s="24">
        <f t="shared" si="0"/>
        <v>3</v>
      </c>
      <c r="L44" s="25"/>
      <c r="M44" s="26">
        <v>0.025144581342720643</v>
      </c>
      <c r="N44" s="27">
        <v>0.012499479188367153</v>
      </c>
    </row>
    <row r="45" spans="1:14" s="17" customFormat="1" ht="12" customHeight="1">
      <c r="A45" s="23" t="s">
        <v>47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14</v>
      </c>
      <c r="H45" s="24">
        <v>36</v>
      </c>
      <c r="I45" s="24">
        <v>37</v>
      </c>
      <c r="J45" s="24">
        <v>15</v>
      </c>
      <c r="K45" s="24">
        <f t="shared" si="0"/>
        <v>102</v>
      </c>
      <c r="L45" s="25"/>
      <c r="M45" s="26">
        <v>0.3771687201408096</v>
      </c>
      <c r="N45" s="27">
        <v>0.42498229240448315</v>
      </c>
    </row>
    <row r="46" spans="1:14" s="17" customFormat="1" ht="12" customHeight="1">
      <c r="A46" s="23" t="s">
        <v>48</v>
      </c>
      <c r="B46" s="24">
        <v>0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1</v>
      </c>
      <c r="I46" s="24">
        <v>0</v>
      </c>
      <c r="J46" s="24">
        <v>1</v>
      </c>
      <c r="K46" s="24">
        <f t="shared" si="0"/>
        <v>2</v>
      </c>
      <c r="L46" s="25"/>
      <c r="M46" s="26">
        <v>0.025144581342720643</v>
      </c>
      <c r="N46" s="27">
        <v>0.0083329861255781</v>
      </c>
    </row>
    <row r="47" spans="1:14" s="17" customFormat="1" ht="12" customHeight="1">
      <c r="A47" s="23" t="s">
        <v>49</v>
      </c>
      <c r="B47" s="24">
        <v>2</v>
      </c>
      <c r="C47" s="24">
        <v>2</v>
      </c>
      <c r="D47" s="24">
        <v>5</v>
      </c>
      <c r="E47" s="24">
        <v>28</v>
      </c>
      <c r="F47" s="24">
        <v>34</v>
      </c>
      <c r="G47" s="24">
        <v>40</v>
      </c>
      <c r="H47" s="24">
        <v>69</v>
      </c>
      <c r="I47" s="24">
        <v>77</v>
      </c>
      <c r="J47" s="24">
        <v>78</v>
      </c>
      <c r="K47" s="24">
        <f t="shared" si="0"/>
        <v>335</v>
      </c>
      <c r="L47" s="25"/>
      <c r="M47" s="26">
        <v>1.96127734473221</v>
      </c>
      <c r="N47" s="27">
        <v>1.395775176034332</v>
      </c>
    </row>
    <row r="48" spans="1:14" s="17" customFormat="1" ht="12" customHeight="1">
      <c r="A48" s="23" t="s">
        <v>50</v>
      </c>
      <c r="B48" s="24">
        <v>1</v>
      </c>
      <c r="C48" s="24">
        <v>0</v>
      </c>
      <c r="D48" s="24">
        <v>0</v>
      </c>
      <c r="E48" s="24">
        <v>1</v>
      </c>
      <c r="F48" s="24">
        <v>1</v>
      </c>
      <c r="G48" s="24">
        <v>2</v>
      </c>
      <c r="H48" s="24">
        <v>17</v>
      </c>
      <c r="I48" s="24">
        <v>3</v>
      </c>
      <c r="J48" s="24">
        <v>2</v>
      </c>
      <c r="K48" s="24">
        <f t="shared" si="0"/>
        <v>27</v>
      </c>
      <c r="L48" s="25"/>
      <c r="M48" s="26">
        <v>0.050289162685441285</v>
      </c>
      <c r="N48" s="27">
        <v>0.11249531269530437</v>
      </c>
    </row>
    <row r="49" spans="1:14" s="17" customFormat="1" ht="12" customHeight="1">
      <c r="A49" s="23" t="s">
        <v>51</v>
      </c>
      <c r="B49" s="24">
        <v>1</v>
      </c>
      <c r="C49" s="24">
        <v>3</v>
      </c>
      <c r="D49" s="24">
        <v>4</v>
      </c>
      <c r="E49" s="24">
        <v>6</v>
      </c>
      <c r="F49" s="24">
        <v>8</v>
      </c>
      <c r="G49" s="24">
        <v>9</v>
      </c>
      <c r="H49" s="24">
        <v>5</v>
      </c>
      <c r="I49" s="24">
        <v>2</v>
      </c>
      <c r="J49" s="24">
        <v>0</v>
      </c>
      <c r="K49" s="24">
        <f t="shared" si="0"/>
        <v>38</v>
      </c>
      <c r="L49" s="25"/>
      <c r="M49" s="26">
        <v>0</v>
      </c>
      <c r="N49" s="27">
        <v>0.15832673638598393</v>
      </c>
    </row>
    <row r="50" spans="1:14" s="17" customFormat="1" ht="12" customHeight="1">
      <c r="A50" s="23" t="s">
        <v>52</v>
      </c>
      <c r="B50" s="24">
        <v>0</v>
      </c>
      <c r="C50" s="24">
        <v>0</v>
      </c>
      <c r="D50" s="24">
        <v>1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f t="shared" si="0"/>
        <v>1</v>
      </c>
      <c r="L50" s="25"/>
      <c r="M50" s="26">
        <v>0</v>
      </c>
      <c r="N50" s="27">
        <v>0.00416649306278905</v>
      </c>
    </row>
    <row r="51" spans="1:14" s="17" customFormat="1" ht="12" customHeight="1">
      <c r="A51" s="23" t="s">
        <v>53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2</v>
      </c>
      <c r="H51" s="24">
        <v>4</v>
      </c>
      <c r="I51" s="24">
        <v>12</v>
      </c>
      <c r="J51" s="24">
        <v>17</v>
      </c>
      <c r="K51" s="24">
        <f t="shared" si="0"/>
        <v>35</v>
      </c>
      <c r="L51" s="25"/>
      <c r="M51" s="26">
        <v>0.4274578828262509</v>
      </c>
      <c r="N51" s="27">
        <v>0.14582725719761677</v>
      </c>
    </row>
    <row r="52" spans="1:14" s="17" customFormat="1" ht="12" customHeight="1">
      <c r="A52" s="23" t="s">
        <v>54</v>
      </c>
      <c r="B52" s="24">
        <v>1</v>
      </c>
      <c r="C52" s="24">
        <v>0</v>
      </c>
      <c r="D52" s="24">
        <v>1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f t="shared" si="0"/>
        <v>2</v>
      </c>
      <c r="L52" s="25"/>
      <c r="M52" s="26">
        <v>0</v>
      </c>
      <c r="N52" s="27">
        <v>0.0083329861255781</v>
      </c>
    </row>
    <row r="53" spans="1:14" s="17" customFormat="1" ht="12" customHeight="1">
      <c r="A53" s="23" t="s">
        <v>55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1</v>
      </c>
      <c r="H53" s="24">
        <v>0</v>
      </c>
      <c r="I53" s="24">
        <v>0</v>
      </c>
      <c r="J53" s="24">
        <v>3</v>
      </c>
      <c r="K53" s="24">
        <f t="shared" si="0"/>
        <v>4</v>
      </c>
      <c r="L53" s="25"/>
      <c r="M53" s="26">
        <v>0.07543374402816193</v>
      </c>
      <c r="N53" s="27">
        <v>0.0166659722511562</v>
      </c>
    </row>
    <row r="54" spans="1:14" s="17" customFormat="1" ht="12" customHeight="1">
      <c r="A54" s="23" t="s">
        <v>56</v>
      </c>
      <c r="B54" s="24">
        <v>1</v>
      </c>
      <c r="C54" s="24">
        <v>3</v>
      </c>
      <c r="D54" s="24">
        <v>7</v>
      </c>
      <c r="E54" s="24">
        <v>6</v>
      </c>
      <c r="F54" s="24">
        <v>5</v>
      </c>
      <c r="G54" s="24">
        <v>9</v>
      </c>
      <c r="H54" s="24">
        <v>17</v>
      </c>
      <c r="I54" s="24">
        <v>19</v>
      </c>
      <c r="J54" s="24">
        <v>8</v>
      </c>
      <c r="K54" s="24">
        <f t="shared" si="0"/>
        <v>75</v>
      </c>
      <c r="L54" s="25"/>
      <c r="M54" s="26">
        <v>0.20115665074176514</v>
      </c>
      <c r="N54" s="27">
        <v>0.31248697970917877</v>
      </c>
    </row>
    <row r="55" spans="1:14" s="17" customFormat="1" ht="12" customHeight="1">
      <c r="A55" s="23" t="s">
        <v>57</v>
      </c>
      <c r="B55" s="24">
        <v>2</v>
      </c>
      <c r="C55" s="24">
        <v>3</v>
      </c>
      <c r="D55" s="24">
        <v>0</v>
      </c>
      <c r="E55" s="24">
        <v>6</v>
      </c>
      <c r="F55" s="24">
        <v>11</v>
      </c>
      <c r="G55" s="24">
        <v>9</v>
      </c>
      <c r="H55" s="24">
        <v>12</v>
      </c>
      <c r="I55" s="24">
        <v>32</v>
      </c>
      <c r="J55" s="24">
        <v>48</v>
      </c>
      <c r="K55" s="24">
        <f t="shared" si="0"/>
        <v>123</v>
      </c>
      <c r="L55" s="25"/>
      <c r="M55" s="26">
        <v>1.2069399044505909</v>
      </c>
      <c r="N55" s="27">
        <v>0.5124786467230532</v>
      </c>
    </row>
    <row r="56" spans="1:14" ht="12" customHeight="1">
      <c r="A56" s="23" t="s">
        <v>58</v>
      </c>
      <c r="B56" s="24">
        <v>1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1</v>
      </c>
      <c r="J56" s="24">
        <v>2</v>
      </c>
      <c r="K56" s="24">
        <f t="shared" si="0"/>
        <v>4</v>
      </c>
      <c r="L56" s="25"/>
      <c r="M56" s="26">
        <v>0.050289162685441285</v>
      </c>
      <c r="N56" s="27">
        <v>0.0166659722511562</v>
      </c>
    </row>
    <row r="57" spans="1:14" ht="12" customHeight="1">
      <c r="A57" s="23" t="s">
        <v>59</v>
      </c>
      <c r="B57" s="24">
        <v>0</v>
      </c>
      <c r="C57" s="24">
        <v>0</v>
      </c>
      <c r="D57" s="24">
        <v>0</v>
      </c>
      <c r="E57" s="24">
        <v>2</v>
      </c>
      <c r="F57" s="24">
        <v>1</v>
      </c>
      <c r="G57" s="24">
        <v>0</v>
      </c>
      <c r="H57" s="24">
        <v>0</v>
      </c>
      <c r="I57" s="24">
        <v>0</v>
      </c>
      <c r="J57" s="24">
        <v>0</v>
      </c>
      <c r="K57" s="24">
        <f t="shared" si="0"/>
        <v>3</v>
      </c>
      <c r="L57" s="25"/>
      <c r="M57" s="26">
        <v>0</v>
      </c>
      <c r="N57" s="27">
        <v>0.012499479188367153</v>
      </c>
    </row>
    <row r="58" spans="1:14" ht="12" customHeight="1">
      <c r="A58" s="23" t="s">
        <v>60</v>
      </c>
      <c r="B58" s="24">
        <v>2</v>
      </c>
      <c r="C58" s="24">
        <v>34</v>
      </c>
      <c r="D58" s="24">
        <v>51</v>
      </c>
      <c r="E58" s="24">
        <v>64</v>
      </c>
      <c r="F58" s="24">
        <v>54</v>
      </c>
      <c r="G58" s="24">
        <v>33</v>
      </c>
      <c r="H58" s="24">
        <v>90</v>
      </c>
      <c r="I58" s="24">
        <v>70</v>
      </c>
      <c r="J58" s="24">
        <v>80</v>
      </c>
      <c r="K58" s="24">
        <f t="shared" si="0"/>
        <v>478</v>
      </c>
      <c r="L58" s="25"/>
      <c r="M58" s="26">
        <v>2.011566507417651</v>
      </c>
      <c r="N58" s="27">
        <v>1.9915836840131662</v>
      </c>
    </row>
    <row r="59" spans="1:14" ht="12" customHeight="1">
      <c r="A59" s="23" t="s">
        <v>61</v>
      </c>
      <c r="B59" s="24">
        <v>0</v>
      </c>
      <c r="C59" s="24">
        <v>0</v>
      </c>
      <c r="D59" s="24">
        <v>0</v>
      </c>
      <c r="E59" s="24">
        <v>2</v>
      </c>
      <c r="F59" s="24">
        <v>0</v>
      </c>
      <c r="G59" s="24">
        <v>2</v>
      </c>
      <c r="H59" s="24">
        <v>3</v>
      </c>
      <c r="I59" s="24">
        <v>7</v>
      </c>
      <c r="J59" s="24">
        <v>11</v>
      </c>
      <c r="K59" s="24">
        <f t="shared" si="0"/>
        <v>25</v>
      </c>
      <c r="L59" s="25"/>
      <c r="M59" s="26">
        <v>0.2765903947699271</v>
      </c>
      <c r="N59" s="27">
        <v>0.10416232656972627</v>
      </c>
    </row>
    <row r="60" spans="1:14" ht="12" customHeight="1">
      <c r="A60" s="23" t="s">
        <v>62</v>
      </c>
      <c r="B60" s="24">
        <v>0</v>
      </c>
      <c r="C60" s="24">
        <v>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1</v>
      </c>
      <c r="K60" s="24">
        <f t="shared" si="0"/>
        <v>1</v>
      </c>
      <c r="L60" s="25"/>
      <c r="M60" s="26">
        <v>0.025144581342720643</v>
      </c>
      <c r="N60" s="27">
        <v>0.00416649306278905</v>
      </c>
    </row>
    <row r="61" spans="1:14" ht="12" customHeight="1">
      <c r="A61" s="23" t="s">
        <v>63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1</v>
      </c>
      <c r="K61" s="24">
        <f>B61+C61+D61+E61+F61+G61+H61+I61+J61</f>
        <v>1</v>
      </c>
      <c r="L61" s="25"/>
      <c r="M61" s="26">
        <v>0.025144581342720643</v>
      </c>
      <c r="N61" s="27">
        <v>0.00416649306278905</v>
      </c>
    </row>
    <row r="62" spans="1:14" ht="12" customHeight="1">
      <c r="A62" s="23" t="s">
        <v>64</v>
      </c>
      <c r="B62" s="24">
        <v>0</v>
      </c>
      <c r="C62" s="24">
        <v>0</v>
      </c>
      <c r="D62" s="24">
        <v>0</v>
      </c>
      <c r="E62" s="24">
        <v>1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f t="shared" si="0"/>
        <v>1</v>
      </c>
      <c r="L62" s="25"/>
      <c r="M62" s="26">
        <v>0</v>
      </c>
      <c r="N62" s="27">
        <v>0.00416649306278905</v>
      </c>
    </row>
    <row r="63" spans="1:14" ht="12" customHeight="1">
      <c r="A63" s="23" t="s">
        <v>65</v>
      </c>
      <c r="B63" s="24">
        <v>0</v>
      </c>
      <c r="C63" s="24">
        <v>0</v>
      </c>
      <c r="D63" s="24">
        <v>0</v>
      </c>
      <c r="E63" s="24">
        <v>0</v>
      </c>
      <c r="F63" s="24">
        <v>1</v>
      </c>
      <c r="G63" s="24">
        <v>0</v>
      </c>
      <c r="H63" s="24">
        <v>0</v>
      </c>
      <c r="I63" s="24">
        <v>0</v>
      </c>
      <c r="J63" s="24">
        <v>0</v>
      </c>
      <c r="K63" s="24">
        <f t="shared" si="0"/>
        <v>1</v>
      </c>
      <c r="L63" s="25"/>
      <c r="M63" s="26">
        <v>0</v>
      </c>
      <c r="N63" s="27">
        <v>0.00416649306278905</v>
      </c>
    </row>
    <row r="64" spans="1:14" ht="12" customHeight="1">
      <c r="A64" s="23" t="s">
        <v>66</v>
      </c>
      <c r="B64" s="24">
        <v>10</v>
      </c>
      <c r="C64" s="24">
        <v>35</v>
      </c>
      <c r="D64" s="24">
        <v>19</v>
      </c>
      <c r="E64" s="24">
        <v>30</v>
      </c>
      <c r="F64" s="24">
        <v>24</v>
      </c>
      <c r="G64" s="24">
        <v>54</v>
      </c>
      <c r="H64" s="24">
        <v>73</v>
      </c>
      <c r="I64" s="24">
        <v>90</v>
      </c>
      <c r="J64" s="24">
        <v>68</v>
      </c>
      <c r="K64" s="24">
        <f t="shared" si="0"/>
        <v>403</v>
      </c>
      <c r="L64" s="25"/>
      <c r="M64" s="26">
        <v>1.7098315313050036</v>
      </c>
      <c r="N64" s="27">
        <v>1.6790967043039875</v>
      </c>
    </row>
    <row r="65" spans="1:14" ht="12" customHeight="1">
      <c r="A65" s="23" t="s">
        <v>67</v>
      </c>
      <c r="B65" s="24">
        <v>5</v>
      </c>
      <c r="C65" s="24">
        <v>62</v>
      </c>
      <c r="D65" s="24">
        <v>154</v>
      </c>
      <c r="E65" s="24">
        <v>148</v>
      </c>
      <c r="F65" s="24">
        <v>194</v>
      </c>
      <c r="G65" s="24">
        <v>201</v>
      </c>
      <c r="H65" s="24">
        <v>228</v>
      </c>
      <c r="I65" s="24">
        <v>200</v>
      </c>
      <c r="J65" s="24">
        <v>241</v>
      </c>
      <c r="K65" s="24">
        <f t="shared" si="0"/>
        <v>1433</v>
      </c>
      <c r="L65" s="25"/>
      <c r="M65" s="26">
        <v>6.059844103595674</v>
      </c>
      <c r="N65" s="27">
        <v>5.97058455897671</v>
      </c>
    </row>
    <row r="66" spans="1:14" ht="12" customHeight="1">
      <c r="A66" s="23" t="s">
        <v>68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1</v>
      </c>
      <c r="H66" s="24">
        <v>0</v>
      </c>
      <c r="I66" s="24">
        <v>0</v>
      </c>
      <c r="J66" s="24">
        <v>0</v>
      </c>
      <c r="K66" s="24">
        <f t="shared" si="0"/>
        <v>1</v>
      </c>
      <c r="L66" s="25"/>
      <c r="M66" s="26">
        <v>0</v>
      </c>
      <c r="N66" s="27">
        <v>0.00416649306278905</v>
      </c>
    </row>
    <row r="67" spans="1:14" ht="12" customHeight="1">
      <c r="A67" s="23" t="s">
        <v>69</v>
      </c>
      <c r="B67" s="24">
        <v>0</v>
      </c>
      <c r="C67" s="24">
        <v>1</v>
      </c>
      <c r="D67" s="24">
        <v>0</v>
      </c>
      <c r="E67" s="24">
        <v>2</v>
      </c>
      <c r="F67" s="24">
        <v>2</v>
      </c>
      <c r="G67" s="24">
        <v>5</v>
      </c>
      <c r="H67" s="24">
        <v>10</v>
      </c>
      <c r="I67" s="24">
        <v>17</v>
      </c>
      <c r="J67" s="24">
        <v>26</v>
      </c>
      <c r="K67" s="24">
        <f t="shared" si="0"/>
        <v>63</v>
      </c>
      <c r="L67" s="25"/>
      <c r="M67" s="26">
        <v>0.6537591149107367</v>
      </c>
      <c r="N67" s="27">
        <v>0.2624890629557102</v>
      </c>
    </row>
    <row r="68" spans="1:14" ht="12" customHeight="1">
      <c r="A68" s="23" t="s">
        <v>70</v>
      </c>
      <c r="B68" s="24">
        <v>0</v>
      </c>
      <c r="C68" s="24">
        <v>2</v>
      </c>
      <c r="D68" s="24">
        <v>0</v>
      </c>
      <c r="E68" s="24">
        <v>0</v>
      </c>
      <c r="F68" s="24">
        <v>0</v>
      </c>
      <c r="G68" s="24">
        <v>9</v>
      </c>
      <c r="H68" s="24">
        <v>5</v>
      </c>
      <c r="I68" s="24">
        <v>5</v>
      </c>
      <c r="J68" s="24">
        <v>11</v>
      </c>
      <c r="K68" s="24">
        <f t="shared" si="0"/>
        <v>32</v>
      </c>
      <c r="L68" s="25"/>
      <c r="M68" s="26">
        <v>0.2765903947699271</v>
      </c>
      <c r="N68" s="27">
        <v>0.1333277780092496</v>
      </c>
    </row>
    <row r="69" spans="1:14" ht="12" customHeight="1">
      <c r="A69" s="23" t="s">
        <v>71</v>
      </c>
      <c r="B69" s="24">
        <v>0</v>
      </c>
      <c r="C69" s="24">
        <v>0</v>
      </c>
      <c r="D69" s="24">
        <v>0</v>
      </c>
      <c r="E69" s="24">
        <v>0</v>
      </c>
      <c r="F69" s="24">
        <v>1</v>
      </c>
      <c r="G69" s="24">
        <v>0</v>
      </c>
      <c r="H69" s="24">
        <v>0</v>
      </c>
      <c r="I69" s="24">
        <v>0</v>
      </c>
      <c r="J69" s="24">
        <v>0</v>
      </c>
      <c r="K69" s="24">
        <f t="shared" si="0"/>
        <v>1</v>
      </c>
      <c r="L69" s="25"/>
      <c r="M69" s="26">
        <v>0</v>
      </c>
      <c r="N69" s="27">
        <v>0.00416649306278905</v>
      </c>
    </row>
    <row r="70" spans="1:14" ht="12" customHeight="1">
      <c r="A70" s="23" t="s">
        <v>72</v>
      </c>
      <c r="B70" s="24">
        <v>0</v>
      </c>
      <c r="C70" s="24">
        <v>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1</v>
      </c>
      <c r="K70" s="24">
        <f t="shared" si="0"/>
        <v>1</v>
      </c>
      <c r="L70" s="25"/>
      <c r="M70" s="26">
        <v>0.025144581342720643</v>
      </c>
      <c r="N70" s="27">
        <v>0.00416649306278905</v>
      </c>
    </row>
    <row r="71" spans="1:14" ht="12" customHeight="1">
      <c r="A71" s="23" t="s">
        <v>73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1</v>
      </c>
      <c r="H71" s="24">
        <v>1</v>
      </c>
      <c r="I71" s="24">
        <v>1</v>
      </c>
      <c r="J71" s="24">
        <v>0</v>
      </c>
      <c r="K71" s="24">
        <f t="shared" si="0"/>
        <v>3</v>
      </c>
      <c r="L71" s="25"/>
      <c r="M71" s="26">
        <v>0</v>
      </c>
      <c r="N71" s="27">
        <v>0.012499479188367153</v>
      </c>
    </row>
    <row r="72" spans="1:14" ht="12" customHeight="1">
      <c r="A72" s="23" t="s">
        <v>74</v>
      </c>
      <c r="B72" s="24">
        <v>23</v>
      </c>
      <c r="C72" s="24">
        <v>173</v>
      </c>
      <c r="D72" s="24">
        <v>40</v>
      </c>
      <c r="E72" s="24">
        <v>70</v>
      </c>
      <c r="F72" s="24">
        <v>119</v>
      </c>
      <c r="G72" s="24">
        <v>0</v>
      </c>
      <c r="H72" s="24">
        <v>0</v>
      </c>
      <c r="I72" s="24">
        <v>0</v>
      </c>
      <c r="J72" s="24">
        <v>0</v>
      </c>
      <c r="K72" s="24">
        <f t="shared" si="0"/>
        <v>425</v>
      </c>
      <c r="L72" s="25"/>
      <c r="M72" s="26">
        <v>0</v>
      </c>
      <c r="N72" s="27">
        <v>1.7707595516853465</v>
      </c>
    </row>
    <row r="73" spans="1:14" ht="12" customHeight="1">
      <c r="A73" s="23" t="s">
        <v>75</v>
      </c>
      <c r="B73" s="24">
        <v>0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1</v>
      </c>
      <c r="K73" s="24">
        <f t="shared" si="0"/>
        <v>1</v>
      </c>
      <c r="L73" s="25"/>
      <c r="M73" s="26">
        <v>0.025144581342720643</v>
      </c>
      <c r="N73" s="27">
        <v>0.00416649306278905</v>
      </c>
    </row>
    <row r="74" spans="1:14" ht="12" customHeight="1">
      <c r="A74" s="23" t="s">
        <v>76</v>
      </c>
      <c r="B74" s="24">
        <v>0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4</v>
      </c>
      <c r="I74" s="24">
        <v>3</v>
      </c>
      <c r="J74" s="24">
        <v>6</v>
      </c>
      <c r="K74" s="24">
        <f t="shared" si="0"/>
        <v>13</v>
      </c>
      <c r="L74" s="25"/>
      <c r="M74" s="26">
        <v>0.15086748805632386</v>
      </c>
      <c r="N74" s="27">
        <v>0.054164409816257655</v>
      </c>
    </row>
    <row r="75" spans="1:14" ht="12" customHeight="1">
      <c r="A75" s="23" t="s">
        <v>77</v>
      </c>
      <c r="B75" s="24">
        <v>0</v>
      </c>
      <c r="C75" s="24">
        <v>0</v>
      </c>
      <c r="D75" s="24">
        <v>0</v>
      </c>
      <c r="E75" s="24">
        <v>29</v>
      </c>
      <c r="F75" s="24">
        <v>63</v>
      </c>
      <c r="G75" s="24">
        <v>26</v>
      </c>
      <c r="H75" s="24">
        <v>23</v>
      </c>
      <c r="I75" s="24">
        <v>29</v>
      </c>
      <c r="J75" s="24">
        <v>29</v>
      </c>
      <c r="K75" s="24">
        <f t="shared" si="0"/>
        <v>199</v>
      </c>
      <c r="L75" s="25"/>
      <c r="M75" s="26">
        <v>0.7291928589388986</v>
      </c>
      <c r="N75" s="27">
        <v>0.8291321194950211</v>
      </c>
    </row>
    <row r="76" spans="1:14" ht="12" customHeight="1">
      <c r="A76" s="23" t="s">
        <v>78</v>
      </c>
      <c r="B76" s="24">
        <v>0</v>
      </c>
      <c r="C76" s="24">
        <v>6</v>
      </c>
      <c r="D76" s="24">
        <v>7</v>
      </c>
      <c r="E76" s="24">
        <v>7</v>
      </c>
      <c r="F76" s="24">
        <v>5</v>
      </c>
      <c r="G76" s="24">
        <v>5</v>
      </c>
      <c r="H76" s="24">
        <v>6</v>
      </c>
      <c r="I76" s="24">
        <v>8</v>
      </c>
      <c r="J76" s="24">
        <v>12</v>
      </c>
      <c r="K76" s="24">
        <f aca="true" t="shared" si="1" ref="K76:K90">B76+C76+D76+E76+F76+G76+H76+I76+J76</f>
        <v>56</v>
      </c>
      <c r="L76" s="25"/>
      <c r="M76" s="26">
        <v>0.3017349761126477</v>
      </c>
      <c r="N76" s="27">
        <v>0.23332361151618683</v>
      </c>
    </row>
    <row r="77" spans="1:14" ht="12" customHeight="1">
      <c r="A77" s="23" t="s">
        <v>79</v>
      </c>
      <c r="B77" s="24">
        <v>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1</v>
      </c>
      <c r="K77" s="24">
        <f t="shared" si="1"/>
        <v>1</v>
      </c>
      <c r="L77" s="25"/>
      <c r="M77" s="26">
        <v>0.025144581342720643</v>
      </c>
      <c r="N77" s="27">
        <v>0.00416649306278905</v>
      </c>
    </row>
    <row r="78" spans="1:14" ht="12" customHeight="1">
      <c r="A78" s="23" t="s">
        <v>80</v>
      </c>
      <c r="B78" s="24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1</v>
      </c>
      <c r="K78" s="24">
        <f t="shared" si="1"/>
        <v>1</v>
      </c>
      <c r="L78" s="25"/>
      <c r="M78" s="26">
        <v>0.025144581342720643</v>
      </c>
      <c r="N78" s="27">
        <v>0.00416649306278905</v>
      </c>
    </row>
    <row r="79" spans="1:14" ht="12" customHeight="1">
      <c r="A79" s="23" t="s">
        <v>81</v>
      </c>
      <c r="B79" s="24">
        <v>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1</v>
      </c>
      <c r="J79" s="24">
        <v>0</v>
      </c>
      <c r="K79" s="24">
        <f t="shared" si="1"/>
        <v>1</v>
      </c>
      <c r="L79" s="25"/>
      <c r="M79" s="26">
        <v>0</v>
      </c>
      <c r="N79" s="27">
        <v>0.00416649306278905</v>
      </c>
    </row>
    <row r="80" spans="1:14" ht="12" customHeight="1">
      <c r="A80" s="23" t="s">
        <v>82</v>
      </c>
      <c r="B80" s="24">
        <v>0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1</v>
      </c>
      <c r="I80" s="24">
        <v>0</v>
      </c>
      <c r="J80" s="24">
        <v>0</v>
      </c>
      <c r="K80" s="24">
        <f t="shared" si="1"/>
        <v>1</v>
      </c>
      <c r="L80" s="25"/>
      <c r="M80" s="26">
        <v>0</v>
      </c>
      <c r="N80" s="27">
        <v>0.00416649306278905</v>
      </c>
    </row>
    <row r="81" spans="1:14" ht="12" customHeight="1">
      <c r="A81" s="23" t="s">
        <v>83</v>
      </c>
      <c r="B81" s="24">
        <v>1</v>
      </c>
      <c r="C81" s="24">
        <v>2</v>
      </c>
      <c r="D81" s="24">
        <v>2</v>
      </c>
      <c r="E81" s="24">
        <v>3</v>
      </c>
      <c r="F81" s="24">
        <v>5</v>
      </c>
      <c r="G81" s="24">
        <v>7</v>
      </c>
      <c r="H81" s="24">
        <v>3</v>
      </c>
      <c r="I81" s="24">
        <v>8</v>
      </c>
      <c r="J81" s="24">
        <v>9</v>
      </c>
      <c r="K81" s="24">
        <f t="shared" si="1"/>
        <v>40</v>
      </c>
      <c r="L81" s="25"/>
      <c r="M81" s="26">
        <v>0.22630123208448577</v>
      </c>
      <c r="N81" s="27">
        <v>0.16665972251156203</v>
      </c>
    </row>
    <row r="82" spans="1:14" ht="12" customHeight="1">
      <c r="A82" s="23" t="s">
        <v>84</v>
      </c>
      <c r="B82" s="24">
        <v>0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3</v>
      </c>
      <c r="J82" s="24">
        <v>0</v>
      </c>
      <c r="K82" s="24">
        <f t="shared" si="1"/>
        <v>3</v>
      </c>
      <c r="L82" s="25"/>
      <c r="M82" s="26">
        <v>0</v>
      </c>
      <c r="N82" s="27">
        <v>0.012499479188367153</v>
      </c>
    </row>
    <row r="83" spans="1:14" ht="12" customHeight="1">
      <c r="A83" s="23" t="s">
        <v>85</v>
      </c>
      <c r="B83" s="24">
        <v>0</v>
      </c>
      <c r="C83" s="24">
        <v>0</v>
      </c>
      <c r="D83" s="24">
        <v>0</v>
      </c>
      <c r="E83" s="24">
        <v>0</v>
      </c>
      <c r="F83" s="24">
        <v>1</v>
      </c>
      <c r="G83" s="24">
        <v>0</v>
      </c>
      <c r="H83" s="24">
        <v>1</v>
      </c>
      <c r="I83" s="24">
        <v>2</v>
      </c>
      <c r="J83" s="24">
        <v>1</v>
      </c>
      <c r="K83" s="24">
        <f t="shared" si="1"/>
        <v>5</v>
      </c>
      <c r="L83" s="25"/>
      <c r="M83" s="26">
        <v>0.025144581342720643</v>
      </c>
      <c r="N83" s="27">
        <v>0.020832465313945253</v>
      </c>
    </row>
    <row r="84" spans="1:14" ht="12" customHeight="1">
      <c r="A84" s="23" t="s">
        <v>86</v>
      </c>
      <c r="B84" s="24">
        <v>37</v>
      </c>
      <c r="C84" s="24">
        <v>451</v>
      </c>
      <c r="D84" s="24">
        <v>634</v>
      </c>
      <c r="E84" s="24">
        <v>523</v>
      </c>
      <c r="F84" s="24">
        <v>655</v>
      </c>
      <c r="G84" s="24">
        <v>465</v>
      </c>
      <c r="H84" s="24">
        <v>201</v>
      </c>
      <c r="I84" s="24">
        <v>374</v>
      </c>
      <c r="J84" s="24">
        <v>640</v>
      </c>
      <c r="K84" s="24">
        <f t="shared" si="1"/>
        <v>3980</v>
      </c>
      <c r="L84" s="25"/>
      <c r="M84" s="26">
        <v>16.09253205934121</v>
      </c>
      <c r="N84" s="27">
        <v>16.58264238990042</v>
      </c>
    </row>
    <row r="85" spans="1:14" ht="12" customHeight="1">
      <c r="A85" s="23" t="s">
        <v>87</v>
      </c>
      <c r="B85" s="24">
        <v>0</v>
      </c>
      <c r="C85" s="24">
        <v>0</v>
      </c>
      <c r="D85" s="24">
        <v>2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f t="shared" si="1"/>
        <v>2</v>
      </c>
      <c r="L85" s="25"/>
      <c r="M85" s="26">
        <v>0</v>
      </c>
      <c r="N85" s="27">
        <v>0.0083329861255781</v>
      </c>
    </row>
    <row r="86" spans="1:14" ht="12" customHeight="1">
      <c r="A86" s="23" t="s">
        <v>88</v>
      </c>
      <c r="B86" s="24">
        <v>1</v>
      </c>
      <c r="C86" s="24">
        <v>2</v>
      </c>
      <c r="D86" s="24">
        <v>6</v>
      </c>
      <c r="E86" s="24">
        <v>16</v>
      </c>
      <c r="F86" s="24">
        <v>26</v>
      </c>
      <c r="G86" s="24">
        <v>38</v>
      </c>
      <c r="H86" s="24">
        <v>62</v>
      </c>
      <c r="I86" s="24">
        <v>82</v>
      </c>
      <c r="J86" s="24">
        <v>84</v>
      </c>
      <c r="K86" s="24">
        <f t="shared" si="1"/>
        <v>317</v>
      </c>
      <c r="L86" s="25"/>
      <c r="M86" s="26">
        <v>2.112144832788534</v>
      </c>
      <c r="N86" s="27">
        <v>1.320778300904129</v>
      </c>
    </row>
    <row r="87" spans="1:14" ht="12" customHeight="1">
      <c r="A87" s="23" t="s">
        <v>89</v>
      </c>
      <c r="B87" s="24">
        <v>0</v>
      </c>
      <c r="C87" s="24">
        <v>0</v>
      </c>
      <c r="D87" s="24">
        <v>0</v>
      </c>
      <c r="E87" s="24">
        <v>0</v>
      </c>
      <c r="F87" s="24">
        <v>0</v>
      </c>
      <c r="G87" s="24">
        <v>1</v>
      </c>
      <c r="H87" s="24">
        <v>0</v>
      </c>
      <c r="I87" s="24">
        <v>0</v>
      </c>
      <c r="J87" s="24">
        <v>0</v>
      </c>
      <c r="K87" s="24">
        <f t="shared" si="1"/>
        <v>1</v>
      </c>
      <c r="L87" s="25"/>
      <c r="M87" s="26">
        <v>0</v>
      </c>
      <c r="N87" s="27">
        <v>0.00416649306278905</v>
      </c>
    </row>
    <row r="88" spans="1:14" ht="12" customHeight="1">
      <c r="A88" s="23" t="s">
        <v>90</v>
      </c>
      <c r="B88" s="24">
        <v>0</v>
      </c>
      <c r="C88" s="24">
        <v>36</v>
      </c>
      <c r="D88" s="24">
        <v>90</v>
      </c>
      <c r="E88" s="24">
        <v>59</v>
      </c>
      <c r="F88" s="24">
        <v>6</v>
      </c>
      <c r="G88" s="24">
        <v>140</v>
      </c>
      <c r="H88" s="24">
        <v>238</v>
      </c>
      <c r="I88" s="24">
        <v>263</v>
      </c>
      <c r="J88" s="24">
        <v>313</v>
      </c>
      <c r="K88" s="24">
        <f t="shared" si="1"/>
        <v>1145</v>
      </c>
      <c r="L88" s="25"/>
      <c r="M88" s="26">
        <v>7.870253960271561</v>
      </c>
      <c r="N88" s="27">
        <v>4.770634556893463</v>
      </c>
    </row>
    <row r="89" spans="1:14" ht="3.75" customHeight="1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24"/>
      <c r="L89" s="25"/>
      <c r="M89" s="26"/>
      <c r="N89" s="31"/>
    </row>
    <row r="90" spans="1:14" ht="12" customHeight="1">
      <c r="A90" s="32" t="s">
        <v>5</v>
      </c>
      <c r="B90" s="33">
        <v>346</v>
      </c>
      <c r="C90" s="34">
        <v>1797</v>
      </c>
      <c r="D90" s="34">
        <v>2225</v>
      </c>
      <c r="E90" s="34">
        <v>2772</v>
      </c>
      <c r="F90" s="34">
        <v>3402</v>
      </c>
      <c r="G90" s="34">
        <v>2874</v>
      </c>
      <c r="H90" s="34">
        <v>3188</v>
      </c>
      <c r="I90" s="34">
        <v>3420</v>
      </c>
      <c r="J90" s="34">
        <f>SUM(J6:J88)</f>
        <v>3977</v>
      </c>
      <c r="K90" s="34">
        <f t="shared" si="1"/>
        <v>24001</v>
      </c>
      <c r="L90" s="35">
        <f>SUM(L6:L71)</f>
        <v>0</v>
      </c>
      <c r="M90" s="26">
        <v>100</v>
      </c>
      <c r="N90" s="36">
        <v>100</v>
      </c>
    </row>
    <row r="91" spans="1:14" ht="3" customHeight="1">
      <c r="A91" s="37"/>
      <c r="B91" s="38"/>
      <c r="C91" s="39"/>
      <c r="D91" s="39"/>
      <c r="E91" s="37"/>
      <c r="F91" s="37"/>
      <c r="G91" s="37"/>
      <c r="H91" s="37"/>
      <c r="I91" s="37"/>
      <c r="J91" s="37"/>
      <c r="K91" s="37"/>
      <c r="L91" s="37"/>
      <c r="M91" s="6"/>
      <c r="N91" s="6"/>
    </row>
    <row r="92" spans="1:12" ht="9" customHeight="1">
      <c r="A92" s="40" t="s">
        <v>91</v>
      </c>
      <c r="B92" s="41"/>
      <c r="C92" s="32"/>
      <c r="D92" s="32"/>
      <c r="E92" s="42"/>
      <c r="F92" s="42"/>
      <c r="G92" s="42"/>
      <c r="H92" s="42"/>
      <c r="I92" s="42"/>
      <c r="J92" s="42"/>
      <c r="K92" s="42"/>
      <c r="L92" s="42"/>
    </row>
    <row r="93" s="44" customFormat="1" ht="12">
      <c r="A93" s="43" t="s">
        <v>92</v>
      </c>
    </row>
    <row r="94" spans="2:12" ht="9" customHeight="1">
      <c r="B94" s="45"/>
      <c r="C94" s="45"/>
      <c r="D94" s="45"/>
      <c r="E94" s="43"/>
      <c r="F94" s="43"/>
      <c r="G94" s="43"/>
      <c r="H94" s="43"/>
      <c r="I94" s="43"/>
      <c r="J94" s="43"/>
      <c r="K94" s="43"/>
      <c r="L94" s="43"/>
    </row>
    <row r="95" spans="1:12" ht="12" customHeight="1">
      <c r="A95" s="46"/>
      <c r="B95" s="45"/>
      <c r="C95" s="45"/>
      <c r="D95" s="45"/>
      <c r="E95" s="43"/>
      <c r="F95" s="43"/>
      <c r="G95" s="43"/>
      <c r="H95" s="43"/>
      <c r="I95" s="43"/>
      <c r="J95" s="43"/>
      <c r="K95" s="43"/>
      <c r="L95" s="43"/>
    </row>
    <row r="96" spans="1:12" ht="14.25" customHeight="1">
      <c r="A96" s="46"/>
      <c r="B96" s="45"/>
      <c r="C96" s="45"/>
      <c r="D96" s="45"/>
      <c r="E96" s="43"/>
      <c r="F96" s="43"/>
      <c r="G96" s="43"/>
      <c r="H96" s="43"/>
      <c r="I96" s="43"/>
      <c r="J96" s="43"/>
      <c r="K96" s="43"/>
      <c r="L96" s="43"/>
    </row>
    <row r="97" spans="1:12" ht="9" customHeight="1">
      <c r="A97" s="43"/>
      <c r="B97" s="45"/>
      <c r="C97" s="45"/>
      <c r="D97" s="45"/>
      <c r="E97" s="43"/>
      <c r="F97" s="43"/>
      <c r="G97" s="43"/>
      <c r="H97" s="43"/>
      <c r="I97" s="43"/>
      <c r="J97" s="43"/>
      <c r="K97" s="43"/>
      <c r="L97" s="43"/>
    </row>
    <row r="98" spans="1:12" ht="9" customHeight="1">
      <c r="A98" s="43"/>
      <c r="B98" s="45"/>
      <c r="C98" s="45"/>
      <c r="D98" s="45"/>
      <c r="E98" s="43"/>
      <c r="F98" s="43"/>
      <c r="G98" s="43"/>
      <c r="H98" s="43"/>
      <c r="I98" s="43"/>
      <c r="J98" s="43"/>
      <c r="K98" s="43"/>
      <c r="L98" s="43"/>
    </row>
    <row r="99" spans="1:12" ht="12.75">
      <c r="A99" s="43"/>
      <c r="B99" s="45"/>
      <c r="C99" s="45"/>
      <c r="D99" s="45"/>
      <c r="E99" s="43"/>
      <c r="F99" s="43"/>
      <c r="G99" s="43"/>
      <c r="H99" s="43"/>
      <c r="I99" s="43"/>
      <c r="J99" s="43"/>
      <c r="K99" s="43"/>
      <c r="L99" s="43"/>
    </row>
    <row r="100" spans="1:12" ht="12.75">
      <c r="A100" s="43"/>
      <c r="B100" s="45"/>
      <c r="C100" s="45"/>
      <c r="D100" s="45"/>
      <c r="E100" s="43"/>
      <c r="F100" s="43"/>
      <c r="G100" s="43"/>
      <c r="H100" s="43"/>
      <c r="I100" s="43"/>
      <c r="J100" s="43"/>
      <c r="K100" s="43"/>
      <c r="L100" s="43"/>
    </row>
    <row r="101" spans="1:12" ht="12.75">
      <c r="A101" s="43"/>
      <c r="B101" s="45"/>
      <c r="C101" s="45"/>
      <c r="D101" s="45"/>
      <c r="E101" s="43"/>
      <c r="F101" s="43"/>
      <c r="G101" s="43"/>
      <c r="H101" s="43"/>
      <c r="I101" s="43"/>
      <c r="J101" s="43"/>
      <c r="K101" s="43"/>
      <c r="L101" s="43"/>
    </row>
    <row r="102" spans="1:12" ht="12.75">
      <c r="A102" s="43"/>
      <c r="B102" s="45"/>
      <c r="C102" s="45"/>
      <c r="D102" s="45"/>
      <c r="E102" s="43"/>
      <c r="F102" s="43"/>
      <c r="G102" s="43"/>
      <c r="H102" s="43"/>
      <c r="I102" s="43"/>
      <c r="J102" s="43"/>
      <c r="K102" s="43"/>
      <c r="L102" s="43"/>
    </row>
    <row r="103" spans="1:12" ht="12.75">
      <c r="A103" s="43"/>
      <c r="B103" s="45"/>
      <c r="C103" s="45"/>
      <c r="D103" s="45"/>
      <c r="E103" s="43"/>
      <c r="F103" s="43"/>
      <c r="G103" s="43"/>
      <c r="H103" s="43"/>
      <c r="I103" s="43"/>
      <c r="J103" s="43"/>
      <c r="K103" s="43"/>
      <c r="L103" s="43"/>
    </row>
    <row r="104" spans="1:12" ht="12.75">
      <c r="A104" s="43"/>
      <c r="B104" s="45"/>
      <c r="C104" s="45"/>
      <c r="D104" s="45"/>
      <c r="E104" s="43"/>
      <c r="F104" s="43"/>
      <c r="G104" s="43"/>
      <c r="H104" s="43"/>
      <c r="I104" s="43"/>
      <c r="J104" s="43"/>
      <c r="K104" s="43"/>
      <c r="L104" s="43"/>
    </row>
    <row r="105" spans="1:12" ht="12.75">
      <c r="A105" s="43"/>
      <c r="B105" s="45"/>
      <c r="C105" s="45"/>
      <c r="D105" s="45"/>
      <c r="E105" s="43"/>
      <c r="F105" s="43"/>
      <c r="G105" s="43"/>
      <c r="H105" s="43"/>
      <c r="I105" s="43"/>
      <c r="J105" s="43"/>
      <c r="K105" s="43"/>
      <c r="L105" s="43"/>
    </row>
    <row r="106" spans="1:12" ht="12.75">
      <c r="A106" s="43"/>
      <c r="B106" s="45"/>
      <c r="C106" s="45"/>
      <c r="D106" s="45"/>
      <c r="E106" s="43"/>
      <c r="F106" s="43"/>
      <c r="G106" s="43"/>
      <c r="H106" s="43"/>
      <c r="I106" s="43"/>
      <c r="J106" s="43"/>
      <c r="K106" s="43"/>
      <c r="L106" s="43"/>
    </row>
    <row r="107" spans="1:12" ht="12.75">
      <c r="A107" s="43"/>
      <c r="B107" s="45"/>
      <c r="C107" s="45"/>
      <c r="D107" s="45"/>
      <c r="E107" s="43"/>
      <c r="F107" s="43"/>
      <c r="G107" s="43"/>
      <c r="H107" s="43"/>
      <c r="I107" s="43"/>
      <c r="J107" s="43"/>
      <c r="K107" s="43"/>
      <c r="L107" s="43"/>
    </row>
    <row r="108" spans="1:12" ht="12.75">
      <c r="A108" s="43"/>
      <c r="B108" s="45"/>
      <c r="C108" s="45"/>
      <c r="D108" s="45"/>
      <c r="E108" s="43"/>
      <c r="F108" s="43"/>
      <c r="G108" s="43"/>
      <c r="H108" s="43"/>
      <c r="I108" s="43"/>
      <c r="J108" s="43"/>
      <c r="K108" s="43"/>
      <c r="L108" s="43"/>
    </row>
    <row r="109" spans="1:12" ht="12.75">
      <c r="A109" s="43"/>
      <c r="B109" s="45"/>
      <c r="C109" s="45"/>
      <c r="D109" s="45"/>
      <c r="E109" s="43"/>
      <c r="F109" s="43"/>
      <c r="G109" s="43"/>
      <c r="H109" s="43"/>
      <c r="I109" s="43"/>
      <c r="J109" s="43"/>
      <c r="K109" s="43"/>
      <c r="L109" s="43"/>
    </row>
    <row r="110" spans="1:12" ht="12.75">
      <c r="A110" s="43"/>
      <c r="B110" s="45"/>
      <c r="C110" s="45"/>
      <c r="D110" s="45"/>
      <c r="E110" s="43"/>
      <c r="F110" s="43"/>
      <c r="G110" s="43"/>
      <c r="H110" s="43"/>
      <c r="I110" s="43"/>
      <c r="J110" s="43"/>
      <c r="K110" s="43"/>
      <c r="L110" s="43"/>
    </row>
    <row r="111" spans="1:12" ht="12.75">
      <c r="A111" s="43"/>
      <c r="B111" s="45"/>
      <c r="C111" s="45"/>
      <c r="D111" s="45"/>
      <c r="E111" s="43"/>
      <c r="F111" s="43"/>
      <c r="G111" s="43"/>
      <c r="H111" s="43"/>
      <c r="I111" s="43"/>
      <c r="J111" s="43"/>
      <c r="K111" s="43"/>
      <c r="L111" s="43"/>
    </row>
    <row r="112" spans="1:12" ht="12.75">
      <c r="A112" s="43"/>
      <c r="B112" s="45"/>
      <c r="C112" s="45"/>
      <c r="D112" s="45"/>
      <c r="E112" s="43"/>
      <c r="F112" s="43"/>
      <c r="G112" s="43"/>
      <c r="H112" s="43"/>
      <c r="I112" s="43"/>
      <c r="J112" s="43"/>
      <c r="K112" s="43"/>
      <c r="L112" s="43"/>
    </row>
    <row r="113" spans="1:12" ht="12.75">
      <c r="A113" s="43"/>
      <c r="B113" s="45"/>
      <c r="C113" s="45"/>
      <c r="D113" s="45"/>
      <c r="E113" s="43"/>
      <c r="F113" s="43"/>
      <c r="G113" s="43"/>
      <c r="H113" s="43"/>
      <c r="I113" s="43"/>
      <c r="J113" s="43"/>
      <c r="K113" s="43"/>
      <c r="L113" s="43"/>
    </row>
    <row r="114" spans="1:12" ht="12.75">
      <c r="A114" s="43"/>
      <c r="B114" s="45"/>
      <c r="C114" s="45"/>
      <c r="D114" s="45"/>
      <c r="E114" s="43"/>
      <c r="F114" s="43"/>
      <c r="G114" s="43"/>
      <c r="H114" s="43"/>
      <c r="I114" s="43"/>
      <c r="J114" s="43"/>
      <c r="K114" s="43"/>
      <c r="L114" s="43"/>
    </row>
    <row r="115" spans="1:12" ht="12.75">
      <c r="A115" s="43"/>
      <c r="B115" s="45"/>
      <c r="C115" s="45"/>
      <c r="D115" s="45"/>
      <c r="E115" s="43"/>
      <c r="F115" s="43"/>
      <c r="G115" s="43"/>
      <c r="H115" s="43"/>
      <c r="I115" s="43"/>
      <c r="J115" s="43"/>
      <c r="K115" s="43"/>
      <c r="L115" s="43"/>
    </row>
    <row r="116" spans="1:12" ht="12.75">
      <c r="A116" s="43"/>
      <c r="B116" s="45"/>
      <c r="C116" s="45"/>
      <c r="D116" s="45"/>
      <c r="E116" s="43"/>
      <c r="F116" s="43"/>
      <c r="G116" s="43"/>
      <c r="H116" s="43"/>
      <c r="I116" s="43"/>
      <c r="J116" s="43"/>
      <c r="K116" s="43"/>
      <c r="L116" s="43"/>
    </row>
    <row r="117" spans="1:12" ht="12.75">
      <c r="A117" s="43"/>
      <c r="B117" s="45"/>
      <c r="C117" s="45"/>
      <c r="D117" s="45"/>
      <c r="E117" s="43"/>
      <c r="F117" s="43"/>
      <c r="G117" s="43"/>
      <c r="H117" s="43"/>
      <c r="I117" s="43"/>
      <c r="J117" s="43"/>
      <c r="K117" s="43"/>
      <c r="L117" s="43"/>
    </row>
    <row r="118" spans="1:12" ht="12.75">
      <c r="A118" s="43"/>
      <c r="B118" s="45"/>
      <c r="C118" s="45"/>
      <c r="D118" s="45"/>
      <c r="E118" s="43"/>
      <c r="F118" s="43"/>
      <c r="G118" s="43"/>
      <c r="H118" s="43"/>
      <c r="I118" s="43"/>
      <c r="J118" s="43"/>
      <c r="K118" s="43"/>
      <c r="L118" s="43"/>
    </row>
    <row r="119" spans="1:12" ht="12.75">
      <c r="A119" s="43"/>
      <c r="B119" s="45"/>
      <c r="C119" s="45"/>
      <c r="D119" s="45"/>
      <c r="E119" s="43"/>
      <c r="F119" s="43"/>
      <c r="G119" s="43"/>
      <c r="H119" s="43"/>
      <c r="I119" s="43"/>
      <c r="J119" s="43"/>
      <c r="K119" s="43"/>
      <c r="L119" s="43"/>
    </row>
    <row r="120" spans="1:12" ht="12.75">
      <c r="A120" s="43"/>
      <c r="B120" s="45"/>
      <c r="C120" s="45"/>
      <c r="D120" s="45"/>
      <c r="E120" s="43"/>
      <c r="F120" s="43"/>
      <c r="G120" s="43"/>
      <c r="H120" s="43"/>
      <c r="I120" s="43"/>
      <c r="J120" s="43"/>
      <c r="K120" s="43"/>
      <c r="L120" s="43"/>
    </row>
    <row r="121" spans="1:12" ht="12.75">
      <c r="A121" s="43"/>
      <c r="B121" s="45"/>
      <c r="C121" s="45"/>
      <c r="D121" s="45"/>
      <c r="E121" s="43"/>
      <c r="F121" s="43"/>
      <c r="G121" s="43"/>
      <c r="H121" s="43"/>
      <c r="I121" s="43"/>
      <c r="J121" s="43"/>
      <c r="K121" s="43"/>
      <c r="L121" s="43"/>
    </row>
    <row r="122" spans="1:12" ht="12.75">
      <c r="A122" s="43"/>
      <c r="B122" s="45"/>
      <c r="C122" s="45"/>
      <c r="D122" s="45"/>
      <c r="E122" s="43"/>
      <c r="F122" s="43"/>
      <c r="G122" s="43"/>
      <c r="H122" s="43"/>
      <c r="I122" s="43"/>
      <c r="J122" s="43"/>
      <c r="K122" s="43"/>
      <c r="L122" s="43"/>
    </row>
    <row r="123" spans="1:12" ht="12.75">
      <c r="A123" s="43"/>
      <c r="B123" s="45"/>
      <c r="C123" s="45"/>
      <c r="D123" s="45"/>
      <c r="E123" s="43"/>
      <c r="F123" s="43"/>
      <c r="G123" s="43"/>
      <c r="H123" s="43"/>
      <c r="I123" s="43"/>
      <c r="J123" s="43"/>
      <c r="K123" s="43"/>
      <c r="L123" s="43"/>
    </row>
    <row r="124" spans="1:12" ht="12.75">
      <c r="A124" s="43"/>
      <c r="B124" s="45"/>
      <c r="C124" s="45"/>
      <c r="D124" s="45"/>
      <c r="E124" s="43"/>
      <c r="F124" s="43"/>
      <c r="G124" s="43"/>
      <c r="H124" s="43"/>
      <c r="I124" s="43"/>
      <c r="J124" s="43"/>
      <c r="K124" s="43"/>
      <c r="L124" s="43"/>
    </row>
    <row r="125" spans="1:12" ht="12.75">
      <c r="A125" s="43"/>
      <c r="B125" s="45"/>
      <c r="C125" s="45"/>
      <c r="D125" s="45"/>
      <c r="E125" s="43"/>
      <c r="F125" s="43"/>
      <c r="G125" s="43"/>
      <c r="H125" s="43"/>
      <c r="I125" s="43"/>
      <c r="J125" s="43"/>
      <c r="K125" s="43"/>
      <c r="L125" s="43"/>
    </row>
    <row r="126" spans="1:12" ht="12.75">
      <c r="A126" s="43"/>
      <c r="B126" s="45"/>
      <c r="C126" s="45"/>
      <c r="D126" s="45"/>
      <c r="E126" s="43"/>
      <c r="F126" s="43"/>
      <c r="G126" s="43"/>
      <c r="H126" s="43"/>
      <c r="I126" s="43"/>
      <c r="J126" s="43"/>
      <c r="K126" s="43"/>
      <c r="L126" s="43"/>
    </row>
    <row r="127" spans="1:12" ht="12.75">
      <c r="A127" s="43"/>
      <c r="B127" s="45"/>
      <c r="C127" s="45"/>
      <c r="D127" s="45"/>
      <c r="E127" s="43"/>
      <c r="F127" s="43"/>
      <c r="G127" s="43"/>
      <c r="H127" s="43"/>
      <c r="I127" s="43"/>
      <c r="J127" s="43"/>
      <c r="K127" s="43"/>
      <c r="L127" s="43"/>
    </row>
    <row r="128" spans="1:12" ht="12.75">
      <c r="A128" s="43"/>
      <c r="B128" s="45"/>
      <c r="C128" s="45"/>
      <c r="D128" s="45"/>
      <c r="E128" s="43"/>
      <c r="F128" s="43"/>
      <c r="G128" s="43"/>
      <c r="H128" s="43"/>
      <c r="I128" s="43"/>
      <c r="J128" s="43"/>
      <c r="K128" s="43"/>
      <c r="L128" s="43"/>
    </row>
    <row r="129" spans="1:12" ht="12.75">
      <c r="A129" s="43"/>
      <c r="B129" s="45"/>
      <c r="C129" s="45"/>
      <c r="D129" s="45"/>
      <c r="E129" s="43"/>
      <c r="F129" s="43"/>
      <c r="G129" s="43"/>
      <c r="H129" s="43"/>
      <c r="I129" s="43"/>
      <c r="J129" s="43"/>
      <c r="K129" s="43"/>
      <c r="L129" s="43"/>
    </row>
    <row r="130" spans="1:12" ht="12.75">
      <c r="A130" s="43"/>
      <c r="B130" s="45"/>
      <c r="C130" s="45"/>
      <c r="D130" s="45"/>
      <c r="E130" s="43"/>
      <c r="F130" s="43"/>
      <c r="G130" s="43"/>
      <c r="H130" s="43"/>
      <c r="I130" s="43"/>
      <c r="J130" s="43"/>
      <c r="K130" s="43"/>
      <c r="L130" s="43"/>
    </row>
    <row r="131" spans="1:12" ht="12.75">
      <c r="A131" s="43"/>
      <c r="B131" s="45"/>
      <c r="C131" s="45"/>
      <c r="D131" s="45"/>
      <c r="E131" s="43"/>
      <c r="F131" s="43"/>
      <c r="G131" s="43"/>
      <c r="H131" s="43"/>
      <c r="I131" s="43"/>
      <c r="J131" s="43"/>
      <c r="K131" s="43"/>
      <c r="L131" s="43"/>
    </row>
    <row r="132" spans="1:12" ht="12.75">
      <c r="A132" s="43"/>
      <c r="B132" s="45"/>
      <c r="C132" s="45"/>
      <c r="D132" s="45"/>
      <c r="E132" s="43"/>
      <c r="F132" s="43"/>
      <c r="G132" s="43"/>
      <c r="H132" s="43"/>
      <c r="I132" s="43"/>
      <c r="J132" s="43"/>
      <c r="K132" s="43"/>
      <c r="L132" s="43"/>
    </row>
    <row r="133" spans="1:12" ht="12.75">
      <c r="A133" s="43"/>
      <c r="B133" s="45"/>
      <c r="C133" s="45"/>
      <c r="D133" s="45"/>
      <c r="E133" s="43"/>
      <c r="F133" s="43"/>
      <c r="G133" s="43"/>
      <c r="H133" s="43"/>
      <c r="I133" s="43"/>
      <c r="J133" s="43"/>
      <c r="K133" s="43"/>
      <c r="L133" s="43"/>
    </row>
    <row r="134" spans="1:12" ht="12.75">
      <c r="A134" s="43"/>
      <c r="B134" s="45"/>
      <c r="C134" s="45"/>
      <c r="D134" s="45"/>
      <c r="E134" s="43"/>
      <c r="F134" s="43"/>
      <c r="G134" s="43"/>
      <c r="H134" s="43"/>
      <c r="I134" s="43"/>
      <c r="J134" s="43"/>
      <c r="K134" s="43"/>
      <c r="L134" s="43"/>
    </row>
    <row r="135" spans="1:12" ht="12.75">
      <c r="A135" s="43"/>
      <c r="B135" s="45"/>
      <c r="C135" s="45"/>
      <c r="D135" s="45"/>
      <c r="E135" s="43"/>
      <c r="F135" s="43"/>
      <c r="G135" s="43"/>
      <c r="H135" s="43"/>
      <c r="I135" s="43"/>
      <c r="J135" s="43"/>
      <c r="K135" s="43"/>
      <c r="L135" s="43"/>
    </row>
    <row r="136" spans="1:12" ht="12.75">
      <c r="A136" s="43"/>
      <c r="B136" s="45"/>
      <c r="C136" s="45"/>
      <c r="D136" s="45"/>
      <c r="E136" s="43"/>
      <c r="F136" s="43"/>
      <c r="G136" s="43"/>
      <c r="H136" s="43"/>
      <c r="I136" s="43"/>
      <c r="J136" s="43"/>
      <c r="K136" s="43"/>
      <c r="L136" s="43"/>
    </row>
    <row r="137" spans="1:12" ht="12.75">
      <c r="A137" s="43"/>
      <c r="B137" s="45"/>
      <c r="C137" s="45"/>
      <c r="D137" s="45"/>
      <c r="E137" s="43"/>
      <c r="F137" s="43"/>
      <c r="G137" s="43"/>
      <c r="H137" s="43"/>
      <c r="I137" s="43"/>
      <c r="J137" s="43"/>
      <c r="K137" s="43"/>
      <c r="L137" s="43"/>
    </row>
    <row r="138" spans="1:12" ht="12.75">
      <c r="A138" s="43"/>
      <c r="B138" s="45"/>
      <c r="C138" s="45"/>
      <c r="D138" s="45"/>
      <c r="E138" s="43"/>
      <c r="F138" s="43"/>
      <c r="G138" s="43"/>
      <c r="H138" s="43"/>
      <c r="I138" s="43"/>
      <c r="J138" s="43"/>
      <c r="K138" s="43"/>
      <c r="L138" s="43"/>
    </row>
    <row r="139" spans="1:12" ht="12.75">
      <c r="A139" s="43"/>
      <c r="B139" s="45"/>
      <c r="C139" s="45"/>
      <c r="D139" s="45"/>
      <c r="E139" s="43"/>
      <c r="F139" s="43"/>
      <c r="G139" s="43"/>
      <c r="H139" s="43"/>
      <c r="I139" s="43"/>
      <c r="J139" s="43"/>
      <c r="K139" s="43"/>
      <c r="L139" s="43"/>
    </row>
    <row r="140" spans="1:12" ht="12.75">
      <c r="A140" s="43"/>
      <c r="B140" s="45"/>
      <c r="C140" s="45"/>
      <c r="D140" s="45"/>
      <c r="E140" s="43"/>
      <c r="F140" s="43"/>
      <c r="G140" s="43"/>
      <c r="H140" s="43"/>
      <c r="I140" s="43"/>
      <c r="J140" s="43"/>
      <c r="K140" s="43"/>
      <c r="L140" s="43"/>
    </row>
    <row r="141" spans="1:12" ht="12.75">
      <c r="A141" s="43"/>
      <c r="B141" s="45"/>
      <c r="C141" s="45"/>
      <c r="D141" s="45"/>
      <c r="E141" s="43"/>
      <c r="F141" s="43"/>
      <c r="G141" s="43"/>
      <c r="H141" s="43"/>
      <c r="I141" s="43"/>
      <c r="J141" s="43"/>
      <c r="K141" s="43"/>
      <c r="L141" s="43"/>
    </row>
    <row r="142" spans="1:12" ht="12.75">
      <c r="A142" s="43"/>
      <c r="B142" s="45"/>
      <c r="C142" s="45"/>
      <c r="D142" s="45"/>
      <c r="E142" s="43"/>
      <c r="F142" s="43"/>
      <c r="G142" s="43"/>
      <c r="H142" s="43"/>
      <c r="I142" s="43"/>
      <c r="J142" s="43"/>
      <c r="K142" s="43"/>
      <c r="L142" s="43"/>
    </row>
    <row r="143" spans="1:12" ht="12.75">
      <c r="A143" s="43"/>
      <c r="B143" s="45"/>
      <c r="C143" s="45"/>
      <c r="D143" s="45"/>
      <c r="E143" s="43"/>
      <c r="F143" s="43"/>
      <c r="G143" s="43"/>
      <c r="H143" s="43"/>
      <c r="I143" s="43"/>
      <c r="J143" s="43"/>
      <c r="K143" s="43"/>
      <c r="L143" s="43"/>
    </row>
    <row r="144" spans="1:12" ht="12.75">
      <c r="A144" s="43"/>
      <c r="B144" s="45"/>
      <c r="C144" s="45"/>
      <c r="D144" s="45"/>
      <c r="E144" s="43"/>
      <c r="F144" s="43"/>
      <c r="G144" s="43"/>
      <c r="H144" s="43"/>
      <c r="I144" s="43"/>
      <c r="J144" s="43"/>
      <c r="K144" s="43"/>
      <c r="L144" s="43"/>
    </row>
    <row r="145" spans="1:12" ht="12.75">
      <c r="A145" s="43"/>
      <c r="B145" s="45"/>
      <c r="C145" s="45"/>
      <c r="D145" s="45"/>
      <c r="E145" s="43"/>
      <c r="F145" s="43"/>
      <c r="G145" s="43"/>
      <c r="H145" s="43"/>
      <c r="I145" s="43"/>
      <c r="J145" s="43"/>
      <c r="K145" s="43"/>
      <c r="L145" s="43"/>
    </row>
    <row r="146" spans="1:12" ht="12.75">
      <c r="A146" s="43"/>
      <c r="B146" s="45"/>
      <c r="C146" s="45"/>
      <c r="D146" s="45"/>
      <c r="E146" s="43"/>
      <c r="F146" s="43"/>
      <c r="G146" s="43"/>
      <c r="H146" s="43"/>
      <c r="I146" s="43"/>
      <c r="J146" s="43"/>
      <c r="K146" s="43"/>
      <c r="L146" s="43"/>
    </row>
    <row r="147" spans="1:12" ht="12.75">
      <c r="A147" s="43"/>
      <c r="B147" s="45"/>
      <c r="C147" s="45"/>
      <c r="D147" s="45"/>
      <c r="E147" s="43"/>
      <c r="F147" s="43"/>
      <c r="G147" s="43"/>
      <c r="H147" s="43"/>
      <c r="I147" s="43"/>
      <c r="J147" s="43"/>
      <c r="K147" s="43"/>
      <c r="L147" s="43"/>
    </row>
    <row r="148" spans="1:12" ht="12.75">
      <c r="A148" s="43"/>
      <c r="B148" s="45"/>
      <c r="C148" s="45"/>
      <c r="D148" s="45"/>
      <c r="E148" s="43"/>
      <c r="F148" s="43"/>
      <c r="G148" s="43"/>
      <c r="H148" s="43"/>
      <c r="I148" s="43"/>
      <c r="J148" s="43"/>
      <c r="K148" s="43"/>
      <c r="L148" s="43"/>
    </row>
    <row r="149" spans="1:12" ht="12.75">
      <c r="A149" s="43"/>
      <c r="B149" s="45"/>
      <c r="C149" s="45"/>
      <c r="D149" s="45"/>
      <c r="E149" s="43"/>
      <c r="F149" s="43"/>
      <c r="G149" s="43"/>
      <c r="H149" s="43"/>
      <c r="I149" s="43"/>
      <c r="J149" s="43"/>
      <c r="K149" s="43"/>
      <c r="L149" s="43"/>
    </row>
    <row r="150" spans="1:12" ht="12.75">
      <c r="A150" s="43"/>
      <c r="B150" s="45"/>
      <c r="C150" s="45"/>
      <c r="D150" s="45"/>
      <c r="E150" s="43"/>
      <c r="F150" s="43"/>
      <c r="G150" s="43"/>
      <c r="H150" s="43"/>
      <c r="I150" s="43"/>
      <c r="J150" s="43"/>
      <c r="K150" s="43"/>
      <c r="L150" s="43"/>
    </row>
    <row r="151" spans="1:12" ht="12.75">
      <c r="A151" s="43"/>
      <c r="B151" s="45"/>
      <c r="C151" s="45"/>
      <c r="D151" s="45"/>
      <c r="E151" s="43"/>
      <c r="F151" s="43"/>
      <c r="G151" s="43"/>
      <c r="H151" s="43"/>
      <c r="I151" s="43"/>
      <c r="J151" s="43"/>
      <c r="K151" s="43"/>
      <c r="L151" s="43"/>
    </row>
    <row r="152" spans="1:12" ht="12.75">
      <c r="A152" s="43"/>
      <c r="B152" s="45"/>
      <c r="C152" s="45"/>
      <c r="D152" s="45"/>
      <c r="E152" s="43"/>
      <c r="F152" s="43"/>
      <c r="G152" s="43"/>
      <c r="H152" s="43"/>
      <c r="I152" s="43"/>
      <c r="J152" s="43"/>
      <c r="K152" s="43"/>
      <c r="L152" s="43"/>
    </row>
    <row r="153" spans="1:12" ht="12.75">
      <c r="A153" s="43"/>
      <c r="B153" s="45"/>
      <c r="C153" s="45"/>
      <c r="D153" s="45"/>
      <c r="E153" s="43"/>
      <c r="F153" s="43"/>
      <c r="G153" s="43"/>
      <c r="H153" s="43"/>
      <c r="I153" s="43"/>
      <c r="J153" s="43"/>
      <c r="K153" s="43"/>
      <c r="L153" s="43"/>
    </row>
    <row r="154" spans="1:12" ht="12.75">
      <c r="A154" s="43"/>
      <c r="B154" s="45"/>
      <c r="C154" s="45"/>
      <c r="D154" s="45"/>
      <c r="E154" s="43"/>
      <c r="F154" s="43"/>
      <c r="G154" s="43"/>
      <c r="H154" s="43"/>
      <c r="I154" s="43"/>
      <c r="J154" s="43"/>
      <c r="K154" s="43"/>
      <c r="L154" s="43"/>
    </row>
    <row r="155" spans="1:12" ht="12.75">
      <c r="A155" s="43"/>
      <c r="B155" s="45"/>
      <c r="C155" s="45"/>
      <c r="D155" s="45"/>
      <c r="E155" s="43"/>
      <c r="F155" s="43"/>
      <c r="G155" s="43"/>
      <c r="H155" s="43"/>
      <c r="I155" s="43"/>
      <c r="J155" s="43"/>
      <c r="K155" s="43"/>
      <c r="L155" s="43"/>
    </row>
    <row r="156" spans="1:12" ht="12.75">
      <c r="A156" s="43"/>
      <c r="B156" s="45"/>
      <c r="C156" s="45"/>
      <c r="D156" s="45"/>
      <c r="E156" s="43"/>
      <c r="F156" s="43"/>
      <c r="G156" s="43"/>
      <c r="H156" s="43"/>
      <c r="I156" s="43"/>
      <c r="J156" s="43"/>
      <c r="K156" s="43"/>
      <c r="L156" s="43"/>
    </row>
    <row r="157" spans="1:12" ht="12.75">
      <c r="A157" s="43"/>
      <c r="B157" s="45"/>
      <c r="C157" s="45"/>
      <c r="D157" s="45"/>
      <c r="E157" s="43"/>
      <c r="F157" s="43"/>
      <c r="G157" s="43"/>
      <c r="H157" s="43"/>
      <c r="I157" s="43"/>
      <c r="J157" s="43"/>
      <c r="K157" s="43"/>
      <c r="L157" s="43"/>
    </row>
    <row r="158" spans="1:12" ht="12.75">
      <c r="A158" s="43"/>
      <c r="B158" s="45"/>
      <c r="C158" s="45"/>
      <c r="D158" s="45"/>
      <c r="E158" s="43"/>
      <c r="F158" s="43"/>
      <c r="G158" s="43"/>
      <c r="H158" s="43"/>
      <c r="I158" s="43"/>
      <c r="J158" s="43"/>
      <c r="K158" s="43"/>
      <c r="L158" s="43"/>
    </row>
    <row r="159" spans="1:12" ht="12.75">
      <c r="A159" s="43"/>
      <c r="B159" s="45"/>
      <c r="C159" s="45"/>
      <c r="D159" s="45"/>
      <c r="E159" s="43"/>
      <c r="F159" s="43"/>
      <c r="G159" s="43"/>
      <c r="H159" s="43"/>
      <c r="I159" s="43"/>
      <c r="J159" s="43"/>
      <c r="K159" s="43"/>
      <c r="L159" s="43"/>
    </row>
    <row r="160" spans="1:12" ht="12.75">
      <c r="A160" s="43"/>
      <c r="B160" s="45"/>
      <c r="C160" s="45"/>
      <c r="D160" s="45"/>
      <c r="E160" s="43"/>
      <c r="F160" s="43"/>
      <c r="G160" s="43"/>
      <c r="H160" s="43"/>
      <c r="I160" s="43"/>
      <c r="J160" s="43"/>
      <c r="K160" s="43"/>
      <c r="L160" s="43"/>
    </row>
    <row r="161" spans="1:12" ht="12.75">
      <c r="A161" s="43"/>
      <c r="B161" s="45"/>
      <c r="C161" s="45"/>
      <c r="D161" s="45"/>
      <c r="E161" s="43"/>
      <c r="F161" s="43"/>
      <c r="G161" s="43"/>
      <c r="H161" s="43"/>
      <c r="I161" s="43"/>
      <c r="J161" s="43"/>
      <c r="K161" s="43"/>
      <c r="L161" s="43"/>
    </row>
    <row r="162" spans="1:12" ht="12.75">
      <c r="A162" s="43"/>
      <c r="B162" s="45"/>
      <c r="C162" s="45"/>
      <c r="D162" s="45"/>
      <c r="E162" s="43"/>
      <c r="F162" s="43"/>
      <c r="G162" s="43"/>
      <c r="H162" s="43"/>
      <c r="I162" s="43"/>
      <c r="J162" s="43"/>
      <c r="K162" s="43"/>
      <c r="L162" s="43"/>
    </row>
    <row r="163" spans="1:12" ht="12.75">
      <c r="A163" s="43"/>
      <c r="B163" s="45"/>
      <c r="C163" s="45"/>
      <c r="D163" s="45"/>
      <c r="E163" s="43"/>
      <c r="F163" s="43"/>
      <c r="G163" s="43"/>
      <c r="H163" s="43"/>
      <c r="I163" s="43"/>
      <c r="J163" s="43"/>
      <c r="K163" s="43"/>
      <c r="L163" s="43"/>
    </row>
    <row r="164" spans="1:12" ht="12.75">
      <c r="A164" s="43"/>
      <c r="B164" s="45"/>
      <c r="C164" s="45"/>
      <c r="D164" s="45"/>
      <c r="E164" s="43"/>
      <c r="F164" s="43"/>
      <c r="G164" s="43"/>
      <c r="H164" s="43"/>
      <c r="I164" s="43"/>
      <c r="J164" s="43"/>
      <c r="K164" s="43"/>
      <c r="L164" s="43"/>
    </row>
    <row r="165" spans="1:12" ht="12.75">
      <c r="A165" s="43"/>
      <c r="B165" s="45"/>
      <c r="C165" s="45"/>
      <c r="D165" s="45"/>
      <c r="E165" s="43"/>
      <c r="F165" s="43"/>
      <c r="G165" s="43"/>
      <c r="H165" s="43"/>
      <c r="I165" s="43"/>
      <c r="J165" s="43"/>
      <c r="K165" s="43"/>
      <c r="L165" s="43"/>
    </row>
    <row r="166" spans="1:12" ht="12.75">
      <c r="A166" s="43"/>
      <c r="B166" s="45"/>
      <c r="C166" s="45"/>
      <c r="D166" s="45"/>
      <c r="E166" s="43"/>
      <c r="F166" s="43"/>
      <c r="G166" s="43"/>
      <c r="H166" s="43"/>
      <c r="I166" s="43"/>
      <c r="J166" s="43"/>
      <c r="K166" s="43"/>
      <c r="L166" s="43"/>
    </row>
    <row r="167" spans="1:12" ht="12.75">
      <c r="A167" s="43"/>
      <c r="B167" s="45"/>
      <c r="C167" s="45"/>
      <c r="D167" s="45"/>
      <c r="E167" s="43"/>
      <c r="F167" s="43"/>
      <c r="G167" s="43"/>
      <c r="H167" s="43"/>
      <c r="I167" s="43"/>
      <c r="J167" s="43"/>
      <c r="K167" s="43"/>
      <c r="L167" s="43"/>
    </row>
    <row r="168" spans="1:12" ht="12.75">
      <c r="A168" s="43"/>
      <c r="B168" s="45"/>
      <c r="C168" s="45"/>
      <c r="D168" s="45"/>
      <c r="E168" s="43"/>
      <c r="F168" s="43"/>
      <c r="G168" s="43"/>
      <c r="H168" s="43"/>
      <c r="I168" s="43"/>
      <c r="J168" s="43"/>
      <c r="K168" s="43"/>
      <c r="L168" s="43"/>
    </row>
    <row r="169" spans="1:12" ht="12.75">
      <c r="A169" s="43"/>
      <c r="B169" s="45"/>
      <c r="C169" s="45"/>
      <c r="D169" s="45"/>
      <c r="E169" s="43"/>
      <c r="F169" s="43"/>
      <c r="G169" s="43"/>
      <c r="H169" s="43"/>
      <c r="I169" s="43"/>
      <c r="J169" s="43"/>
      <c r="K169" s="43"/>
      <c r="L169" s="43"/>
    </row>
    <row r="170" spans="1:12" ht="12.75">
      <c r="A170" s="43"/>
      <c r="B170" s="45"/>
      <c r="C170" s="45"/>
      <c r="D170" s="45"/>
      <c r="E170" s="43"/>
      <c r="F170" s="43"/>
      <c r="G170" s="43"/>
      <c r="H170" s="43"/>
      <c r="I170" s="43"/>
      <c r="J170" s="43"/>
      <c r="K170" s="43"/>
      <c r="L170" s="43"/>
    </row>
    <row r="171" spans="1:12" ht="12.75">
      <c r="A171" s="43"/>
      <c r="B171" s="45"/>
      <c r="C171" s="45"/>
      <c r="D171" s="45"/>
      <c r="E171" s="43"/>
      <c r="F171" s="43"/>
      <c r="G171" s="43"/>
      <c r="H171" s="43"/>
      <c r="I171" s="43"/>
      <c r="J171" s="43"/>
      <c r="K171" s="43"/>
      <c r="L171" s="43"/>
    </row>
    <row r="172" spans="1:12" ht="12.75">
      <c r="A172" s="43"/>
      <c r="B172" s="45"/>
      <c r="C172" s="45"/>
      <c r="D172" s="45"/>
      <c r="E172" s="43"/>
      <c r="F172" s="43"/>
      <c r="G172" s="43"/>
      <c r="H172" s="43"/>
      <c r="I172" s="43"/>
      <c r="J172" s="43"/>
      <c r="K172" s="43"/>
      <c r="L172" s="43"/>
    </row>
    <row r="173" spans="1:12" ht="12.75">
      <c r="A173" s="43"/>
      <c r="B173" s="45"/>
      <c r="C173" s="45"/>
      <c r="D173" s="45"/>
      <c r="E173" s="43"/>
      <c r="F173" s="43"/>
      <c r="G173" s="43"/>
      <c r="H173" s="43"/>
      <c r="I173" s="43"/>
      <c r="J173" s="43"/>
      <c r="K173" s="43"/>
      <c r="L173" s="43"/>
    </row>
    <row r="174" spans="1:12" ht="12.75">
      <c r="A174" s="43"/>
      <c r="B174" s="45"/>
      <c r="C174" s="45"/>
      <c r="D174" s="45"/>
      <c r="E174" s="43"/>
      <c r="F174" s="43"/>
      <c r="G174" s="43"/>
      <c r="H174" s="43"/>
      <c r="I174" s="43"/>
      <c r="J174" s="43"/>
      <c r="K174" s="43"/>
      <c r="L174" s="43"/>
    </row>
    <row r="175" spans="1:12" ht="12.75">
      <c r="A175" s="43"/>
      <c r="B175" s="45"/>
      <c r="C175" s="45"/>
      <c r="D175" s="45"/>
      <c r="E175" s="43"/>
      <c r="F175" s="43"/>
      <c r="G175" s="43"/>
      <c r="H175" s="43"/>
      <c r="I175" s="43"/>
      <c r="J175" s="43"/>
      <c r="K175" s="43"/>
      <c r="L175" s="43"/>
    </row>
    <row r="176" spans="1:12" ht="12.75">
      <c r="A176" s="43"/>
      <c r="B176" s="45"/>
      <c r="C176" s="45"/>
      <c r="D176" s="45"/>
      <c r="E176" s="43"/>
      <c r="F176" s="43"/>
      <c r="G176" s="43"/>
      <c r="H176" s="43"/>
      <c r="I176" s="43"/>
      <c r="J176" s="43"/>
      <c r="K176" s="43"/>
      <c r="L176" s="43"/>
    </row>
    <row r="177" spans="1:12" ht="12.75">
      <c r="A177" s="43"/>
      <c r="B177" s="45"/>
      <c r="C177" s="45"/>
      <c r="D177" s="45"/>
      <c r="E177" s="43"/>
      <c r="F177" s="43"/>
      <c r="G177" s="43"/>
      <c r="H177" s="43"/>
      <c r="I177" s="43"/>
      <c r="J177" s="43"/>
      <c r="K177" s="43"/>
      <c r="L177" s="43"/>
    </row>
    <row r="178" spans="1:12" ht="12.75">
      <c r="A178" s="43"/>
      <c r="B178" s="45"/>
      <c r="C178" s="45"/>
      <c r="D178" s="45"/>
      <c r="E178" s="43"/>
      <c r="F178" s="43"/>
      <c r="G178" s="43"/>
      <c r="H178" s="43"/>
      <c r="I178" s="43"/>
      <c r="J178" s="43"/>
      <c r="K178" s="43"/>
      <c r="L178" s="43"/>
    </row>
    <row r="179" spans="1:12" ht="12.75">
      <c r="A179" s="43"/>
      <c r="B179" s="45"/>
      <c r="C179" s="45"/>
      <c r="D179" s="45"/>
      <c r="E179" s="43"/>
      <c r="F179" s="43"/>
      <c r="G179" s="43"/>
      <c r="H179" s="43"/>
      <c r="I179" s="43"/>
      <c r="J179" s="43"/>
      <c r="K179" s="43"/>
      <c r="L179" s="43"/>
    </row>
  </sheetData>
  <sheetProtection/>
  <mergeCells count="3">
    <mergeCell ref="A3:A4"/>
    <mergeCell ref="B3:K3"/>
    <mergeCell ref="M3:N3"/>
  </mergeCells>
  <printOptions/>
  <pageMargins left="0.75" right="0.75" top="0.28" bottom="0.24" header="0.25" footer="0.19"/>
  <pageSetup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2010-01-15T22:51:51Z</dcterms:created>
  <dcterms:modified xsi:type="dcterms:W3CDTF">2010-01-15T22:51:51Z</dcterms:modified>
  <cp:category/>
  <cp:version/>
  <cp:contentType/>
  <cp:contentStatus/>
</cp:coreProperties>
</file>