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60" windowWidth="21915" windowHeight="14715" activeTab="0"/>
  </bookViews>
  <sheets>
    <sheet name="8_13" sheetId="1" r:id="rId1"/>
  </sheets>
  <definedNames/>
  <calcPr fullCalcOnLoad="1"/>
</workbook>
</file>

<file path=xl/sharedStrings.xml><?xml version="1.0" encoding="utf-8"?>
<sst xmlns="http://schemas.openxmlformats.org/spreadsheetml/2006/main" count="13" uniqueCount="11">
  <si>
    <r>
      <t>Tavola 8.13  Spesa media mensile familiare</t>
    </r>
    <r>
      <rPr>
        <i/>
        <sz val="9"/>
        <rFont val="Arial"/>
        <family val="2"/>
      </rPr>
      <t xml:space="preserve"> (in euro)</t>
    </r>
    <r>
      <rPr>
        <b/>
        <sz val="9"/>
        <rFont val="Arial"/>
        <family val="2"/>
      </rPr>
      <t xml:space="preserve"> per fini culturali e ricreativi - Anni 2006-2008</t>
    </r>
  </si>
  <si>
    <t>LIGURIA</t>
  </si>
  <si>
    <t>NORD ITALIA</t>
  </si>
  <si>
    <t>ITALIA</t>
  </si>
  <si>
    <t>Istruzione</t>
  </si>
  <si>
    <t>% sulla spesa NON ALIMENTARE</t>
  </si>
  <si>
    <t>%sulla spesa MEDIA MENSILE</t>
  </si>
  <si>
    <t>Tempo libero, cultura e giochi</t>
  </si>
  <si>
    <t>SPESA NON ALIMENTARE</t>
  </si>
  <si>
    <t>SPESA MEDIA MENSILE</t>
  </si>
  <si>
    <r>
      <t xml:space="preserve">Fonte: </t>
    </r>
    <r>
      <rPr>
        <sz val="7"/>
        <rFont val="Arial"/>
        <family val="2"/>
      </rPr>
      <t>Istat - Indagine sui consumi delle famiglie</t>
    </r>
  </si>
</sst>
</file>

<file path=xl/styles.xml><?xml version="1.0" encoding="utf-8"?>
<styleSheet xmlns="http://schemas.openxmlformats.org/spreadsheetml/2006/main">
  <numFmts count="10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"/>
    <numFmt numFmtId="165" formatCode="0.0;[Red]0.0"/>
  </numFmts>
  <fonts count="42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b/>
      <sz val="7"/>
      <name val="Arial"/>
      <family val="2"/>
    </font>
    <font>
      <sz val="7"/>
      <name val="Arial"/>
      <family val="0"/>
    </font>
    <font>
      <i/>
      <sz val="7"/>
      <name val="Arial"/>
      <family val="2"/>
    </font>
    <font>
      <sz val="10"/>
      <color indexed="8"/>
      <name val="MS Sans Serif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62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24" fillId="0" borderId="0" applyNumberFormat="0" applyFont="0" applyFill="0" applyBorder="0" applyAlignment="0" applyProtection="0"/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8">
    <xf numFmtId="0" fontId="0" fillId="0" borderId="0" xfId="0" applyAlignment="1">
      <alignment/>
    </xf>
    <xf numFmtId="0" fontId="18" fillId="0" borderId="0" xfId="0" applyFont="1" applyFill="1" applyAlignment="1">
      <alignment/>
    </xf>
    <xf numFmtId="0" fontId="20" fillId="0" borderId="0" xfId="0" applyFont="1" applyFill="1" applyAlignment="1">
      <alignment/>
    </xf>
    <xf numFmtId="0" fontId="0" fillId="0" borderId="0" xfId="0" applyFill="1" applyAlignment="1">
      <alignment/>
    </xf>
    <xf numFmtId="3" fontId="21" fillId="0" borderId="10" xfId="0" applyNumberFormat="1" applyFont="1" applyFill="1" applyBorder="1" applyAlignment="1">
      <alignment horizontal="right"/>
    </xf>
    <xf numFmtId="0" fontId="22" fillId="0" borderId="11" xfId="0" applyFont="1" applyFill="1" applyBorder="1" applyAlignment="1">
      <alignment horizontal="center" vertical="center" wrapText="1"/>
    </xf>
    <xf numFmtId="164" fontId="21" fillId="0" borderId="12" xfId="0" applyNumberFormat="1" applyFont="1" applyFill="1" applyBorder="1" applyAlignment="1">
      <alignment horizontal="center" vertical="center" wrapText="1"/>
    </xf>
    <xf numFmtId="165" fontId="22" fillId="0" borderId="11" xfId="0" applyNumberFormat="1" applyFont="1" applyFill="1" applyBorder="1" applyAlignment="1">
      <alignment/>
    </xf>
    <xf numFmtId="164" fontId="22" fillId="0" borderId="12" xfId="0" applyNumberFormat="1" applyFont="1" applyFill="1" applyBorder="1" applyAlignment="1">
      <alignment horizontal="center" vertical="center" wrapText="1"/>
    </xf>
    <xf numFmtId="0" fontId="21" fillId="0" borderId="12" xfId="0" applyFont="1" applyFill="1" applyBorder="1" applyAlignment="1">
      <alignment horizontal="center" vertical="center" wrapText="1"/>
    </xf>
    <xf numFmtId="0" fontId="22" fillId="0" borderId="10" xfId="0" applyFont="1" applyFill="1" applyBorder="1" applyAlignment="1">
      <alignment horizontal="center" vertical="center" wrapText="1"/>
    </xf>
    <xf numFmtId="1" fontId="21" fillId="0" borderId="10" xfId="0" applyNumberFormat="1" applyFont="1" applyFill="1" applyBorder="1" applyAlignment="1">
      <alignment horizontal="right"/>
    </xf>
    <xf numFmtId="1" fontId="22" fillId="0" borderId="10" xfId="0" applyNumberFormat="1" applyFont="1" applyFill="1" applyBorder="1" applyAlignment="1">
      <alignment horizontal="right"/>
    </xf>
    <xf numFmtId="0" fontId="21" fillId="0" borderId="0" xfId="0" applyFont="1" applyFill="1" applyAlignment="1" applyProtection="1">
      <alignment/>
      <protection locked="0"/>
    </xf>
    <xf numFmtId="0" fontId="22" fillId="0" borderId="0" xfId="0" applyFont="1" applyFill="1" applyAlignment="1" applyProtection="1">
      <alignment/>
      <protection locked="0"/>
    </xf>
    <xf numFmtId="164" fontId="21" fillId="0" borderId="0" xfId="0" applyNumberFormat="1" applyFont="1" applyFill="1" applyAlignment="1">
      <alignment horizontal="right"/>
    </xf>
    <xf numFmtId="164" fontId="22" fillId="0" borderId="0" xfId="0" applyNumberFormat="1" applyFont="1" applyFill="1" applyAlignment="1">
      <alignment horizontal="right"/>
    </xf>
    <xf numFmtId="164" fontId="21" fillId="0" borderId="0" xfId="43" applyNumberFormat="1" applyFont="1" applyFill="1" applyAlignment="1">
      <alignment horizontal="right"/>
    </xf>
    <xf numFmtId="3" fontId="21" fillId="0" borderId="0" xfId="0" applyNumberFormat="1" applyFont="1" applyFill="1" applyAlignment="1">
      <alignment horizontal="right"/>
    </xf>
    <xf numFmtId="3" fontId="22" fillId="0" borderId="0" xfId="43" applyNumberFormat="1" applyFont="1" applyFill="1" applyBorder="1" applyAlignment="1">
      <alignment horizontal="right"/>
    </xf>
    <xf numFmtId="3" fontId="21" fillId="0" borderId="0" xfId="43" applyNumberFormat="1" applyFont="1" applyFill="1" applyBorder="1" applyAlignment="1">
      <alignment horizontal="right"/>
    </xf>
    <xf numFmtId="0" fontId="21" fillId="0" borderId="10" xfId="0" applyFont="1" applyFill="1" applyBorder="1" applyAlignment="1" applyProtection="1">
      <alignment/>
      <protection locked="0"/>
    </xf>
    <xf numFmtId="164" fontId="21" fillId="0" borderId="10" xfId="0" applyNumberFormat="1" applyFont="1" applyFill="1" applyBorder="1" applyAlignment="1">
      <alignment horizontal="right"/>
    </xf>
    <xf numFmtId="3" fontId="22" fillId="0" borderId="10" xfId="43" applyNumberFormat="1" applyFont="1" applyFill="1" applyBorder="1" applyAlignment="1">
      <alignment horizontal="right"/>
    </xf>
    <xf numFmtId="3" fontId="21" fillId="0" borderId="10" xfId="43" applyNumberFormat="1" applyFont="1" applyFill="1" applyBorder="1" applyAlignment="1">
      <alignment horizontal="right"/>
    </xf>
    <xf numFmtId="0" fontId="23" fillId="0" borderId="0" xfId="0" applyFont="1" applyFill="1" applyAlignment="1">
      <alignment/>
    </xf>
    <xf numFmtId="1" fontId="0" fillId="0" borderId="0" xfId="0" applyNumberFormat="1" applyFill="1" applyAlignment="1">
      <alignment/>
    </xf>
    <xf numFmtId="0" fontId="22" fillId="0" borderId="0" xfId="0" applyFont="1" applyFill="1" applyBorder="1" applyAlignment="1" applyProtection="1">
      <alignment/>
      <protection locked="0"/>
    </xf>
  </cellXfs>
  <cellStyles count="48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e_Tavola 4" xfId="55"/>
    <cellStyle name="Note" xfId="56"/>
    <cellStyle name="Output" xfId="57"/>
    <cellStyle name="Percent" xfId="58"/>
    <cellStyle name="Title" xfId="59"/>
    <cellStyle name="Total" xfId="60"/>
    <cellStyle name="Warning Text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glio12">
    <pageSetUpPr fitToPage="1"/>
  </sheetPr>
  <dimension ref="A1:M18"/>
  <sheetViews>
    <sheetView tabSelected="1" zoomScalePageLayoutView="0" workbookViewId="0" topLeftCell="A1">
      <selection activeCell="K21" sqref="K21"/>
    </sheetView>
  </sheetViews>
  <sheetFormatPr defaultColWidth="9.140625" defaultRowHeight="12.75"/>
  <cols>
    <col min="1" max="1" width="1.28515625" style="3" customWidth="1"/>
    <col min="2" max="2" width="21.7109375" style="3" customWidth="1"/>
    <col min="3" max="5" width="7.28125" style="3" customWidth="1"/>
    <col min="6" max="6" width="1.1484375" style="3" customWidth="1"/>
    <col min="7" max="7" width="6.140625" style="3" bestFit="1" customWidth="1"/>
    <col min="8" max="9" width="6.140625" style="3" customWidth="1"/>
    <col min="10" max="10" width="1.1484375" style="3" customWidth="1"/>
    <col min="11" max="11" width="7.421875" style="3" bestFit="1" customWidth="1"/>
    <col min="12" max="13" width="7.421875" style="3" customWidth="1"/>
    <col min="14" max="16384" width="9.140625" style="3" customWidth="1"/>
  </cols>
  <sheetData>
    <row r="1" s="2" customFormat="1" ht="12" customHeight="1">
      <c r="A1" s="1" t="s">
        <v>0</v>
      </c>
    </row>
    <row r="2" ht="12" customHeight="1">
      <c r="D2" s="4"/>
    </row>
    <row r="3" spans="1:13" ht="22.5" customHeight="1">
      <c r="A3" s="5"/>
      <c r="B3" s="5"/>
      <c r="C3" s="6" t="s">
        <v>1</v>
      </c>
      <c r="D3" s="6"/>
      <c r="E3" s="6"/>
      <c r="F3" s="7"/>
      <c r="G3" s="8" t="s">
        <v>2</v>
      </c>
      <c r="H3" s="8"/>
      <c r="I3" s="8"/>
      <c r="J3" s="7"/>
      <c r="K3" s="9" t="s">
        <v>3</v>
      </c>
      <c r="L3" s="9"/>
      <c r="M3" s="9"/>
    </row>
    <row r="4" spans="1:13" ht="12" customHeight="1">
      <c r="A4" s="10"/>
      <c r="B4" s="10"/>
      <c r="C4" s="11">
        <v>2006</v>
      </c>
      <c r="D4" s="11">
        <v>2007</v>
      </c>
      <c r="E4" s="11">
        <v>2008</v>
      </c>
      <c r="F4" s="12"/>
      <c r="G4" s="12">
        <v>2006</v>
      </c>
      <c r="H4" s="12">
        <v>2007</v>
      </c>
      <c r="I4" s="12">
        <v>2008</v>
      </c>
      <c r="J4" s="12"/>
      <c r="K4" s="11">
        <v>2006</v>
      </c>
      <c r="L4" s="11">
        <v>2007</v>
      </c>
      <c r="M4" s="11">
        <v>2008</v>
      </c>
    </row>
    <row r="5" spans="1:13" ht="9" customHeight="1">
      <c r="A5" s="13" t="s">
        <v>4</v>
      </c>
      <c r="B5" s="14"/>
      <c r="C5" s="15">
        <v>20.367</v>
      </c>
      <c r="D5" s="15">
        <v>17.888</v>
      </c>
      <c r="E5" s="15">
        <f>E12/100*E7</f>
        <v>20.844</v>
      </c>
      <c r="F5" s="15"/>
      <c r="G5" s="16">
        <v>30.646</v>
      </c>
      <c r="H5" s="16">
        <v>27.96</v>
      </c>
      <c r="I5" s="16">
        <f>I12/100*I7</f>
        <v>28.1</v>
      </c>
      <c r="J5" s="17"/>
      <c r="K5" s="17">
        <v>27.071</v>
      </c>
      <c r="L5" s="17">
        <v>24.8</v>
      </c>
      <c r="M5" s="17">
        <f>M12/100*M7</f>
        <v>24.85</v>
      </c>
    </row>
    <row r="6" spans="1:13" ht="9" customHeight="1">
      <c r="A6" s="14"/>
      <c r="B6" s="14" t="s">
        <v>5</v>
      </c>
      <c r="C6" s="15">
        <v>1.1359174567763526</v>
      </c>
      <c r="D6" s="15">
        <v>1.003252944475603</v>
      </c>
      <c r="E6" s="15">
        <f>E5/E11*100</f>
        <v>1.1322107550244433</v>
      </c>
      <c r="F6" s="15"/>
      <c r="G6" s="16">
        <v>1.3175408426483233</v>
      </c>
      <c r="H6" s="16">
        <v>1.1913080528334044</v>
      </c>
      <c r="I6" s="16">
        <f>I5/I11*100</f>
        <v>1.1977834612105713</v>
      </c>
      <c r="J6" s="15"/>
      <c r="K6" s="15">
        <v>1.3576228686058174</v>
      </c>
      <c r="L6" s="15">
        <v>1.2313803376365442</v>
      </c>
      <c r="M6" s="15">
        <f>M5/M11*100</f>
        <v>1.2369337979094077</v>
      </c>
    </row>
    <row r="7" spans="1:13" ht="9" customHeight="1">
      <c r="A7" s="14"/>
      <c r="B7" s="14" t="s">
        <v>6</v>
      </c>
      <c r="C7" s="15">
        <v>0.9</v>
      </c>
      <c r="D7" s="15">
        <v>0.8</v>
      </c>
      <c r="E7" s="15">
        <v>0.9</v>
      </c>
      <c r="F7" s="15"/>
      <c r="G7" s="16">
        <v>1.1</v>
      </c>
      <c r="H7" s="16">
        <v>1</v>
      </c>
      <c r="I7" s="16">
        <v>1</v>
      </c>
      <c r="J7" s="15"/>
      <c r="K7" s="15">
        <v>1.1</v>
      </c>
      <c r="L7" s="15">
        <v>1</v>
      </c>
      <c r="M7" s="15">
        <v>1</v>
      </c>
    </row>
    <row r="8" spans="1:13" ht="9" customHeight="1">
      <c r="A8" s="13" t="s">
        <v>7</v>
      </c>
      <c r="B8" s="14"/>
      <c r="C8" s="15">
        <v>97.309</v>
      </c>
      <c r="D8" s="15">
        <v>93.912</v>
      </c>
      <c r="E8" s="15">
        <f>E12/100*E10</f>
        <v>94.95599999999999</v>
      </c>
      <c r="F8" s="15"/>
      <c r="G8" s="16">
        <v>133.72799999999998</v>
      </c>
      <c r="H8" s="16">
        <v>131.412</v>
      </c>
      <c r="I8" s="16">
        <f>I12/100*I10</f>
        <v>126.45</v>
      </c>
      <c r="J8" s="17"/>
      <c r="K8" s="17">
        <v>110.745</v>
      </c>
      <c r="L8" s="17">
        <v>109.12000000000002</v>
      </c>
      <c r="M8" s="17">
        <f>M12/100*M10</f>
        <v>106.855</v>
      </c>
    </row>
    <row r="9" spans="1:13" ht="9" customHeight="1">
      <c r="A9" s="14"/>
      <c r="B9" s="14" t="s">
        <v>5</v>
      </c>
      <c r="C9" s="15">
        <v>5.427161182375906</v>
      </c>
      <c r="D9" s="15">
        <v>5.267077958496916</v>
      </c>
      <c r="E9" s="15">
        <f>E8/E11*100</f>
        <v>5.157848995111352</v>
      </c>
      <c r="F9" s="15"/>
      <c r="G9" s="16">
        <v>5.74926913155632</v>
      </c>
      <c r="H9" s="16">
        <v>5.599147848317001</v>
      </c>
      <c r="I9" s="16">
        <f>I8/I11*100</f>
        <v>5.39002557544757</v>
      </c>
      <c r="J9" s="15"/>
      <c r="K9" s="15">
        <v>5.553911735205617</v>
      </c>
      <c r="L9" s="15">
        <v>5.418073485600796</v>
      </c>
      <c r="M9" s="15">
        <f>M8/M11*100</f>
        <v>5.318815331010454</v>
      </c>
    </row>
    <row r="10" spans="1:13" ht="9" customHeight="1">
      <c r="A10" s="14"/>
      <c r="B10" s="14" t="s">
        <v>6</v>
      </c>
      <c r="C10" s="15">
        <v>4.3</v>
      </c>
      <c r="D10" s="15">
        <v>4.2</v>
      </c>
      <c r="E10" s="15">
        <v>4.1</v>
      </c>
      <c r="F10" s="15"/>
      <c r="G10" s="16">
        <v>4.8</v>
      </c>
      <c r="H10" s="16">
        <v>4.7</v>
      </c>
      <c r="I10" s="16">
        <v>4.5</v>
      </c>
      <c r="J10" s="15"/>
      <c r="K10" s="15">
        <v>4.5</v>
      </c>
      <c r="L10" s="15">
        <v>4.4</v>
      </c>
      <c r="M10" s="15">
        <v>4.3</v>
      </c>
    </row>
    <row r="11" spans="1:13" ht="9" customHeight="1">
      <c r="A11" s="13" t="s">
        <v>8</v>
      </c>
      <c r="B11" s="13"/>
      <c r="C11" s="18">
        <v>1793</v>
      </c>
      <c r="D11" s="18">
        <v>1783</v>
      </c>
      <c r="E11" s="18">
        <v>1841</v>
      </c>
      <c r="F11" s="15"/>
      <c r="G11" s="19">
        <v>2326</v>
      </c>
      <c r="H11" s="19">
        <v>2347</v>
      </c>
      <c r="I11" s="19">
        <v>2346</v>
      </c>
      <c r="J11" s="20"/>
      <c r="K11" s="20">
        <v>1994</v>
      </c>
      <c r="L11" s="20">
        <v>2014</v>
      </c>
      <c r="M11" s="20">
        <v>2009</v>
      </c>
    </row>
    <row r="12" spans="1:13" ht="9" customHeight="1">
      <c r="A12" s="21" t="s">
        <v>9</v>
      </c>
      <c r="B12" s="21"/>
      <c r="C12" s="4">
        <v>2263</v>
      </c>
      <c r="D12" s="4">
        <v>2236</v>
      </c>
      <c r="E12" s="4">
        <f>E11+475</f>
        <v>2316</v>
      </c>
      <c r="F12" s="22"/>
      <c r="G12" s="23">
        <v>2786</v>
      </c>
      <c r="H12" s="23">
        <v>2796</v>
      </c>
      <c r="I12" s="23">
        <f>I11+464</f>
        <v>2810</v>
      </c>
      <c r="J12" s="24"/>
      <c r="K12" s="24">
        <v>2461</v>
      </c>
      <c r="L12" s="24">
        <v>2480</v>
      </c>
      <c r="M12" s="24">
        <f>M11+476</f>
        <v>2485</v>
      </c>
    </row>
    <row r="13" ht="5.25" customHeight="1"/>
    <row r="14" spans="1:4" ht="9" customHeight="1">
      <c r="A14" s="25" t="s">
        <v>10</v>
      </c>
      <c r="C14" s="26"/>
      <c r="D14" s="26"/>
    </row>
    <row r="15" spans="1:5" ht="12.75">
      <c r="A15" s="27"/>
      <c r="E15" s="26"/>
    </row>
    <row r="18" ht="12.75">
      <c r="E18" s="26"/>
    </row>
  </sheetData>
  <sheetProtection/>
  <mergeCells count="4">
    <mergeCell ref="A3:B4"/>
    <mergeCell ref="C3:E3"/>
    <mergeCell ref="G3:I3"/>
    <mergeCell ref="K3:M3"/>
  </mergeCells>
  <printOptions/>
  <pageMargins left="0.75" right="0.75" top="1" bottom="1" header="0.5" footer="0.5"/>
  <pageSetup fitToHeight="1" fitToWidth="1"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AAC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Alfredo Mortara</dc:creator>
  <cp:keywords/>
  <dc:description/>
  <cp:lastModifiedBy>Alfredo Mortara</cp:lastModifiedBy>
  <dcterms:created xsi:type="dcterms:W3CDTF">2010-01-15T22:56:55Z</dcterms:created>
  <dcterms:modified xsi:type="dcterms:W3CDTF">2010-01-15T22:56:55Z</dcterms:modified>
  <cp:category/>
  <cp:version/>
  <cp:contentType/>
  <cp:contentStatus/>
</cp:coreProperties>
</file>