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tav.2.4 2001" sheetId="1" r:id="rId1"/>
  </sheets>
  <definedNames>
    <definedName name="_xlnm.Print_Area" localSheetId="0">'tav.2.4 2001'!$A$1:$L$58</definedName>
  </definedNames>
  <calcPr fullCalcOnLoad="1" fullPrecision="0"/>
</workbook>
</file>

<file path=xl/sharedStrings.xml><?xml version="1.0" encoding="utf-8"?>
<sst xmlns="http://schemas.openxmlformats.org/spreadsheetml/2006/main" count="210" uniqueCount="63">
  <si>
    <t>Totale</t>
  </si>
  <si>
    <t>Ancona</t>
  </si>
  <si>
    <t>Augusta</t>
  </si>
  <si>
    <t>Bari</t>
  </si>
  <si>
    <t>Brindisi</t>
  </si>
  <si>
    <t>Cagliari</t>
  </si>
  <si>
    <t>Catania</t>
  </si>
  <si>
    <t>Chioggia</t>
  </si>
  <si>
    <t>Civitavecchia</t>
  </si>
  <si>
    <t>Falconara Marittima</t>
  </si>
  <si>
    <t>Fiumicino</t>
  </si>
  <si>
    <t>Gaeta</t>
  </si>
  <si>
    <t>Gela</t>
  </si>
  <si>
    <t>Genova</t>
  </si>
  <si>
    <t>Gioia Tauro</t>
  </si>
  <si>
    <t>La Spezia</t>
  </si>
  <si>
    <t>Lipari</t>
  </si>
  <si>
    <t>Livorno</t>
  </si>
  <si>
    <t>Milazzo</t>
  </si>
  <si>
    <t>Monfalcone</t>
  </si>
  <si>
    <t>Napoli</t>
  </si>
  <si>
    <t>Olbia</t>
  </si>
  <si>
    <t>Ortona</t>
  </si>
  <si>
    <t>Palermo</t>
  </si>
  <si>
    <t>Piombino</t>
  </si>
  <si>
    <t>Porto Foxi</t>
  </si>
  <si>
    <t>Porto Nogaro</t>
  </si>
  <si>
    <t>Porto Torres</t>
  </si>
  <si>
    <t>Portovesme</t>
  </si>
  <si>
    <t>Ravenna</t>
  </si>
  <si>
    <t>Salerno</t>
  </si>
  <si>
    <t>Santa Panagia</t>
  </si>
  <si>
    <t>Savona - Vado</t>
  </si>
  <si>
    <t>Taranto</t>
  </si>
  <si>
    <t>Trieste</t>
  </si>
  <si>
    <t>Venezia</t>
  </si>
  <si>
    <t>PORTI</t>
  </si>
  <si>
    <t>Altri porti</t>
  </si>
  <si>
    <t>Prodotti agricoli e animali vivi</t>
  </si>
  <si>
    <t>Derrate alimentari e foraggio</t>
  </si>
  <si>
    <t>Combustibili e minerali solidi</t>
  </si>
  <si>
    <t>Prodotti petroliferi</t>
  </si>
  <si>
    <t>Minerali e cascami per la metallurgia</t>
  </si>
  <si>
    <t>Prodotti metallurgici</t>
  </si>
  <si>
    <t>Min.greggi o manifatt. e mater. da costruzione</t>
  </si>
  <si>
    <t>Concimi</t>
  </si>
  <si>
    <t>Prodotti chimici</t>
  </si>
  <si>
    <t>Macchine, veicoli, oggetti manifatt. e transazioni spec.</t>
  </si>
  <si>
    <t>Barletta</t>
  </si>
  <si>
    <t>Marina Di Carrara</t>
  </si>
  <si>
    <t>Messina</t>
  </si>
  <si>
    <r>
      <t>Fonte</t>
    </r>
    <r>
      <rPr>
        <sz val="7"/>
        <color indexed="8"/>
        <rFont val="Arial"/>
        <family val="2"/>
      </rPr>
      <t>: Istat</t>
    </r>
  </si>
  <si>
    <r>
      <t>Nota:</t>
    </r>
    <r>
      <rPr>
        <sz val="7"/>
        <rFont val="Arial"/>
        <family val="2"/>
      </rPr>
      <t xml:space="preserve">  Le eventuali differenze nei totali di riga e di colonna sono dovute alla procedura di arrotondamento.</t>
    </r>
  </si>
  <si>
    <t>Oristano</t>
  </si>
  <si>
    <t>Trapani</t>
  </si>
  <si>
    <t>Vibo Valentia</t>
  </si>
  <si>
    <t>Manfredonia</t>
  </si>
  <si>
    <t>Porto Empedocle</t>
  </si>
  <si>
    <t>TOTALE</t>
  </si>
  <si>
    <t>(a) Porti che trattano annualmente, nel  complesso della navigazione, più di 1.000.000 di tonnellate di merci (Direttiva comunitaria n. 64/95, Art. 4, comma 2).</t>
  </si>
  <si>
    <t>Tavola 18.13</t>
  </si>
  <si>
    <t>.</t>
  </si>
  <si>
    <t>Termini Imerese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</si>
</sst>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_-;\-* #,##0_-;_-* &quot;-&quot;??_-;_-@_-"/>
    <numFmt numFmtId="180" formatCode="0_ ;\-0\ 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0" fontId="9" fillId="0" borderId="0" xfId="17" applyFont="1" applyFill="1" applyBorder="1" applyAlignment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17" applyFont="1" applyFill="1" applyBorder="1" applyAlignment="1">
      <alignment wrapText="1"/>
      <protection/>
    </xf>
    <xf numFmtId="3" fontId="8" fillId="0" borderId="0" xfId="17" applyNumberFormat="1" applyFont="1" applyFill="1" applyBorder="1" applyAlignment="1">
      <alignment horizontal="right" wrapText="1"/>
      <protection/>
    </xf>
    <xf numFmtId="3" fontId="6" fillId="0" borderId="0" xfId="0" applyNumberFormat="1" applyFont="1" applyBorder="1" applyAlignment="1">
      <alignment/>
    </xf>
    <xf numFmtId="49" fontId="5" fillId="2" borderId="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2" fillId="2" borderId="0" xfId="0" applyNumberFormat="1" applyFont="1" applyFill="1" applyBorder="1" applyAlignment="1">
      <alignment/>
    </xf>
    <xf numFmtId="3" fontId="2" fillId="2" borderId="0" xfId="16" applyNumberFormat="1" applyFont="1" applyFill="1" applyAlignment="1">
      <alignment horizontal="right"/>
    </xf>
    <xf numFmtId="49" fontId="2" fillId="2" borderId="0" xfId="16" applyNumberFormat="1" applyFont="1" applyFill="1" applyAlignment="1">
      <alignment/>
    </xf>
    <xf numFmtId="49" fontId="6" fillId="2" borderId="1" xfId="16" applyNumberFormat="1" applyFont="1" applyFill="1" applyBorder="1" applyAlignment="1">
      <alignment/>
    </xf>
    <xf numFmtId="3" fontId="6" fillId="2" borderId="1" xfId="16" applyNumberFormat="1" applyFont="1" applyFill="1" applyBorder="1" applyAlignment="1">
      <alignment horizontal="right"/>
    </xf>
    <xf numFmtId="179" fontId="2" fillId="2" borderId="0" xfId="15" applyNumberFormat="1" applyFont="1" applyFill="1" applyAlignment="1">
      <alignment horizontal="right"/>
    </xf>
    <xf numFmtId="179" fontId="2" fillId="0" borderId="0" xfId="15" applyNumberFormat="1" applyFont="1" applyFill="1" applyAlignment="1">
      <alignment horizontal="right"/>
    </xf>
    <xf numFmtId="49" fontId="2" fillId="0" borderId="0" xfId="16" applyNumberFormat="1" applyFont="1" applyFill="1" applyAlignment="1">
      <alignment/>
    </xf>
    <xf numFmtId="3" fontId="2" fillId="0" borderId="0" xfId="16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3" fontId="2" fillId="0" borderId="0" xfId="16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0" xfId="17" applyNumberFormat="1" applyFont="1" applyFill="1" applyBorder="1" applyAlignment="1">
      <alignment wrapText="1"/>
      <protection/>
    </xf>
    <xf numFmtId="0" fontId="0" fillId="0" borderId="0" xfId="0" applyNumberForma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9" fontId="2" fillId="2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Normale_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11</xdr:col>
      <xdr:colOff>266700</xdr:colOff>
      <xdr:row>2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62000" y="0"/>
          <a:ext cx="57816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trasportate nel complesso della navigazione per capitoli merceologici e porto (a) di sbarco e imbarco - Anno 2007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tonnellate)</a:t>
          </a:r>
        </a:p>
      </xdr:txBody>
    </xdr:sp>
    <xdr:clientData/>
  </xdr:twoCellAnchor>
  <xdr:twoCellAnchor>
    <xdr:from>
      <xdr:col>0</xdr:col>
      <xdr:colOff>19050</xdr:colOff>
      <xdr:row>65</xdr:row>
      <xdr:rowOff>38100</xdr:rowOff>
    </xdr:from>
    <xdr:to>
      <xdr:col>2</xdr:col>
      <xdr:colOff>276225</xdr:colOff>
      <xdr:row>66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" y="10144125"/>
          <a:ext cx="1628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L59" sqref="A1:L59"/>
    </sheetView>
  </sheetViews>
  <sheetFormatPr defaultColWidth="9.140625" defaultRowHeight="9" customHeight="1"/>
  <cols>
    <col min="1" max="1" width="13.00390625" style="7" customWidth="1"/>
    <col min="2" max="2" width="7.57421875" style="7" customWidth="1"/>
    <col min="3" max="3" width="7.7109375" style="7" customWidth="1"/>
    <col min="4" max="4" width="9.421875" style="7" customWidth="1"/>
    <col min="5" max="5" width="6.8515625" style="7" customWidth="1"/>
    <col min="6" max="6" width="9.00390625" style="7" customWidth="1"/>
    <col min="7" max="7" width="7.8515625" style="7" customWidth="1"/>
    <col min="8" max="8" width="9.140625" style="7" customWidth="1"/>
    <col min="9" max="9" width="6.57421875" style="7" customWidth="1"/>
    <col min="10" max="10" width="6.28125" style="7" customWidth="1"/>
    <col min="11" max="11" width="10.7109375" style="7" customWidth="1"/>
    <col min="12" max="12" width="7.7109375" style="7" customWidth="1"/>
    <col min="13" max="17" width="9.140625" style="21" customWidth="1"/>
    <col min="18" max="16384" width="9.140625" style="7" customWidth="1"/>
  </cols>
  <sheetData>
    <row r="1" spans="1:17" s="3" customFormat="1" ht="13.5" customHeight="1">
      <c r="A1" s="1" t="s">
        <v>60</v>
      </c>
      <c r="B1" s="2"/>
      <c r="C1" s="2"/>
      <c r="D1" s="2"/>
      <c r="E1" s="2"/>
      <c r="F1" s="2"/>
      <c r="M1" s="22"/>
      <c r="N1" s="22"/>
      <c r="O1" s="22"/>
      <c r="P1" s="22"/>
      <c r="Q1" s="22"/>
    </row>
    <row r="2" spans="1:17" s="6" customFormat="1" ht="14.25" customHeight="1">
      <c r="A2" s="4"/>
      <c r="B2" s="5"/>
      <c r="C2" s="5"/>
      <c r="D2" s="5"/>
      <c r="E2" s="5"/>
      <c r="F2" s="5"/>
      <c r="M2" s="23"/>
      <c r="N2" s="23"/>
      <c r="O2" s="23"/>
      <c r="P2" s="23"/>
      <c r="Q2" s="23"/>
    </row>
    <row r="3" spans="1:6" ht="12" customHeight="1">
      <c r="A3" s="11"/>
      <c r="B3" s="12"/>
      <c r="C3" s="12"/>
      <c r="D3" s="12"/>
      <c r="E3" s="12"/>
      <c r="F3" s="12"/>
    </row>
    <row r="4" spans="1:12" ht="15" customHeight="1">
      <c r="A4" s="48" t="s">
        <v>36</v>
      </c>
      <c r="B4" s="40" t="s">
        <v>38</v>
      </c>
      <c r="C4" s="40" t="s">
        <v>39</v>
      </c>
      <c r="D4" s="40" t="s">
        <v>40</v>
      </c>
      <c r="E4" s="40" t="s">
        <v>41</v>
      </c>
      <c r="F4" s="40" t="s">
        <v>42</v>
      </c>
      <c r="G4" s="40" t="s">
        <v>43</v>
      </c>
      <c r="H4" s="40" t="s">
        <v>44</v>
      </c>
      <c r="I4" s="40" t="s">
        <v>45</v>
      </c>
      <c r="J4" s="40" t="s">
        <v>46</v>
      </c>
      <c r="K4" s="40" t="s">
        <v>47</v>
      </c>
      <c r="L4" s="45" t="s">
        <v>0</v>
      </c>
    </row>
    <row r="5" spans="1:12" ht="15" customHeight="1">
      <c r="A5" s="49"/>
      <c r="B5" s="41"/>
      <c r="C5" s="41"/>
      <c r="D5" s="41"/>
      <c r="E5" s="41"/>
      <c r="F5" s="41"/>
      <c r="G5" s="41"/>
      <c r="H5" s="41"/>
      <c r="I5" s="41"/>
      <c r="J5" s="41"/>
      <c r="K5" s="41"/>
      <c r="L5" s="46"/>
    </row>
    <row r="6" spans="1:12" ht="15" customHeight="1">
      <c r="A6" s="49"/>
      <c r="B6" s="41"/>
      <c r="C6" s="41"/>
      <c r="D6" s="41"/>
      <c r="E6" s="41"/>
      <c r="F6" s="41"/>
      <c r="G6" s="41"/>
      <c r="H6" s="41"/>
      <c r="I6" s="41"/>
      <c r="J6" s="41"/>
      <c r="K6" s="41"/>
      <c r="L6" s="46"/>
    </row>
    <row r="7" spans="1:12" ht="15" customHeight="1">
      <c r="A7" s="50"/>
      <c r="B7" s="42"/>
      <c r="C7" s="42"/>
      <c r="D7" s="42"/>
      <c r="E7" s="42"/>
      <c r="F7" s="42"/>
      <c r="G7" s="42"/>
      <c r="H7" s="42"/>
      <c r="I7" s="42"/>
      <c r="J7" s="42"/>
      <c r="K7" s="42"/>
      <c r="L7" s="47"/>
    </row>
    <row r="8" spans="1:12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2" customHeight="1">
      <c r="A9" s="17" t="s">
        <v>32</v>
      </c>
      <c r="B9" s="31">
        <v>126</v>
      </c>
      <c r="C9" s="31">
        <v>111</v>
      </c>
      <c r="D9" s="31">
        <v>13141</v>
      </c>
      <c r="E9" s="31">
        <v>7</v>
      </c>
      <c r="F9" s="31">
        <v>4</v>
      </c>
      <c r="G9" s="31">
        <v>21</v>
      </c>
      <c r="H9" s="31">
        <v>12</v>
      </c>
      <c r="I9" s="31">
        <v>1</v>
      </c>
      <c r="J9" s="31">
        <v>42</v>
      </c>
      <c r="K9" s="31">
        <v>1878</v>
      </c>
      <c r="L9" s="31">
        <f>SUM(B9:K9)</f>
        <v>15343</v>
      </c>
    </row>
    <row r="10" spans="1:12" ht="12" customHeight="1">
      <c r="A10" s="17" t="s">
        <v>13</v>
      </c>
      <c r="B10" s="32">
        <v>1929</v>
      </c>
      <c r="C10" s="32">
        <v>2550</v>
      </c>
      <c r="D10" s="32">
        <v>26188</v>
      </c>
      <c r="E10" s="32">
        <v>11</v>
      </c>
      <c r="F10" s="32">
        <v>455</v>
      </c>
      <c r="G10" s="32">
        <v>5277</v>
      </c>
      <c r="H10" s="32">
        <v>1080</v>
      </c>
      <c r="I10" s="32">
        <v>26</v>
      </c>
      <c r="J10" s="32">
        <v>1705</v>
      </c>
      <c r="K10" s="32">
        <v>9138</v>
      </c>
      <c r="L10" s="31">
        <f>SUM(B10:K10)</f>
        <v>48359</v>
      </c>
    </row>
    <row r="11" spans="1:12" ht="12" customHeight="1">
      <c r="A11" s="17" t="s">
        <v>15</v>
      </c>
      <c r="B11" s="31">
        <v>818</v>
      </c>
      <c r="C11" s="31">
        <v>665</v>
      </c>
      <c r="D11" s="31">
        <v>8201</v>
      </c>
      <c r="E11" s="31">
        <v>28</v>
      </c>
      <c r="F11" s="31">
        <v>187</v>
      </c>
      <c r="G11" s="31">
        <v>474</v>
      </c>
      <c r="H11" s="31">
        <v>356</v>
      </c>
      <c r="I11" s="31">
        <v>29</v>
      </c>
      <c r="J11" s="31">
        <v>1497</v>
      </c>
      <c r="K11" s="31">
        <v>5099</v>
      </c>
      <c r="L11" s="31">
        <f>SUM(B11:K11)</f>
        <v>17354</v>
      </c>
    </row>
    <row r="12" spans="1:12" ht="12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7" s="8" customFormat="1" ht="12" customHeight="1">
      <c r="A13" s="28" t="s">
        <v>1</v>
      </c>
      <c r="B13" s="27">
        <v>450</v>
      </c>
      <c r="C13" s="27">
        <v>2333</v>
      </c>
      <c r="D13" s="27">
        <v>1</v>
      </c>
      <c r="E13" s="27">
        <v>13</v>
      </c>
      <c r="F13" s="27">
        <v>111</v>
      </c>
      <c r="G13" s="27">
        <v>227</v>
      </c>
      <c r="H13" s="27">
        <v>110</v>
      </c>
      <c r="I13" s="27">
        <v>20</v>
      </c>
      <c r="J13" s="27">
        <v>165</v>
      </c>
      <c r="K13" s="27">
        <v>1737</v>
      </c>
      <c r="L13" s="27">
        <f>SUM(B13:K13)</f>
        <v>5167</v>
      </c>
      <c r="M13" s="24"/>
      <c r="N13" s="24"/>
      <c r="O13" s="24"/>
      <c r="P13" s="24"/>
      <c r="Q13" s="24"/>
    </row>
    <row r="14" spans="1:12" ht="12" customHeight="1">
      <c r="A14" s="28" t="s">
        <v>2</v>
      </c>
      <c r="B14" s="27" t="s">
        <v>61</v>
      </c>
      <c r="C14" s="27" t="s">
        <v>61</v>
      </c>
      <c r="D14" s="27" t="s">
        <v>61</v>
      </c>
      <c r="E14" s="27" t="s">
        <v>61</v>
      </c>
      <c r="F14" s="27" t="s">
        <v>61</v>
      </c>
      <c r="G14" s="27" t="s">
        <v>61</v>
      </c>
      <c r="H14" s="27">
        <v>30238</v>
      </c>
      <c r="I14" s="27" t="s">
        <v>61</v>
      </c>
      <c r="J14" s="27" t="s">
        <v>61</v>
      </c>
      <c r="K14" s="27" t="s">
        <v>61</v>
      </c>
      <c r="L14" s="27">
        <f aca="true" t="shared" si="0" ref="L14:L54">SUM(B14:K14)</f>
        <v>30238</v>
      </c>
    </row>
    <row r="15" spans="1:12" ht="12" customHeight="1">
      <c r="A15" s="28" t="s">
        <v>3</v>
      </c>
      <c r="B15" s="27">
        <v>1381</v>
      </c>
      <c r="C15" s="27">
        <v>183</v>
      </c>
      <c r="D15" s="27">
        <v>175</v>
      </c>
      <c r="E15" s="27">
        <v>0</v>
      </c>
      <c r="F15" s="27">
        <v>7</v>
      </c>
      <c r="G15" s="27">
        <v>133</v>
      </c>
      <c r="H15" s="27">
        <v>138</v>
      </c>
      <c r="I15" s="27">
        <v>129</v>
      </c>
      <c r="J15" s="27">
        <v>22</v>
      </c>
      <c r="K15" s="27">
        <v>1030</v>
      </c>
      <c r="L15" s="27">
        <f t="shared" si="0"/>
        <v>3198</v>
      </c>
    </row>
    <row r="16" spans="1:12" ht="12" customHeight="1">
      <c r="A16" s="28" t="s">
        <v>48</v>
      </c>
      <c r="B16" s="27" t="s">
        <v>61</v>
      </c>
      <c r="C16" s="2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27">
        <v>1390</v>
      </c>
      <c r="I16" s="27" t="s">
        <v>61</v>
      </c>
      <c r="J16" s="27" t="s">
        <v>61</v>
      </c>
      <c r="K16" s="27" t="s">
        <v>61</v>
      </c>
      <c r="L16" s="27">
        <f t="shared" si="0"/>
        <v>1390</v>
      </c>
    </row>
    <row r="17" spans="1:12" ht="12" customHeight="1">
      <c r="A17" s="28" t="s">
        <v>4</v>
      </c>
      <c r="B17" s="27">
        <v>65</v>
      </c>
      <c r="C17" s="27">
        <v>96</v>
      </c>
      <c r="D17" s="27">
        <v>10028</v>
      </c>
      <c r="E17" s="27">
        <v>1</v>
      </c>
      <c r="F17" s="27">
        <v>1</v>
      </c>
      <c r="G17" s="27">
        <v>17</v>
      </c>
      <c r="H17" s="27">
        <v>12</v>
      </c>
      <c r="I17" s="27">
        <v>0</v>
      </c>
      <c r="J17" s="27">
        <v>96</v>
      </c>
      <c r="K17" s="27">
        <v>393</v>
      </c>
      <c r="L17" s="27">
        <f t="shared" si="0"/>
        <v>10709</v>
      </c>
    </row>
    <row r="18" spans="1:12" ht="12" customHeight="1">
      <c r="A18" s="28" t="s">
        <v>5</v>
      </c>
      <c r="B18" s="27">
        <v>441</v>
      </c>
      <c r="C18" s="27">
        <v>553</v>
      </c>
      <c r="D18" s="27">
        <v>6</v>
      </c>
      <c r="E18" s="27">
        <v>10</v>
      </c>
      <c r="F18" s="27">
        <v>297</v>
      </c>
      <c r="G18" s="27">
        <v>646</v>
      </c>
      <c r="H18" s="27">
        <v>2311</v>
      </c>
      <c r="I18" s="27">
        <v>12</v>
      </c>
      <c r="J18" s="27">
        <v>336</v>
      </c>
      <c r="K18" s="27">
        <v>4783</v>
      </c>
      <c r="L18" s="27">
        <f t="shared" si="0"/>
        <v>9395</v>
      </c>
    </row>
    <row r="19" spans="1:12" ht="12" customHeight="1">
      <c r="A19" s="28" t="s">
        <v>6</v>
      </c>
      <c r="B19" s="27">
        <v>1219</v>
      </c>
      <c r="C19" s="27">
        <v>13</v>
      </c>
      <c r="D19" s="27">
        <v>6</v>
      </c>
      <c r="E19" s="27">
        <v>3</v>
      </c>
      <c r="F19" s="27">
        <v>7</v>
      </c>
      <c r="G19" s="27">
        <v>14</v>
      </c>
      <c r="H19" s="27">
        <v>12</v>
      </c>
      <c r="I19" s="27">
        <v>6</v>
      </c>
      <c r="J19" s="27">
        <v>55</v>
      </c>
      <c r="K19" s="27">
        <v>93</v>
      </c>
      <c r="L19" s="27">
        <f t="shared" si="0"/>
        <v>1428</v>
      </c>
    </row>
    <row r="20" spans="1:17" s="8" customFormat="1" ht="12" customHeight="1">
      <c r="A20" s="28" t="s">
        <v>7</v>
      </c>
      <c r="B20" s="27">
        <v>1</v>
      </c>
      <c r="C20" s="27" t="s">
        <v>61</v>
      </c>
      <c r="D20" s="27" t="s">
        <v>61</v>
      </c>
      <c r="E20" s="27" t="s">
        <v>61</v>
      </c>
      <c r="F20" s="27" t="s">
        <v>61</v>
      </c>
      <c r="G20" s="27" t="s">
        <v>61</v>
      </c>
      <c r="H20" s="27">
        <v>2963</v>
      </c>
      <c r="I20" s="27" t="s">
        <v>61</v>
      </c>
      <c r="J20" s="27">
        <v>22</v>
      </c>
      <c r="K20" s="27">
        <v>4</v>
      </c>
      <c r="L20" s="27">
        <f t="shared" si="0"/>
        <v>2990</v>
      </c>
      <c r="M20" s="24"/>
      <c r="N20" s="24"/>
      <c r="O20" s="24"/>
      <c r="P20" s="24"/>
      <c r="Q20" s="24"/>
    </row>
    <row r="21" spans="1:17" s="8" customFormat="1" ht="12" customHeight="1">
      <c r="A21" s="28" t="s">
        <v>8</v>
      </c>
      <c r="B21" s="27">
        <v>208</v>
      </c>
      <c r="C21" s="27">
        <v>402</v>
      </c>
      <c r="D21" s="27">
        <v>5</v>
      </c>
      <c r="E21" s="27">
        <v>2</v>
      </c>
      <c r="F21" s="27">
        <v>22</v>
      </c>
      <c r="G21" s="27">
        <v>2808</v>
      </c>
      <c r="H21" s="27">
        <v>569</v>
      </c>
      <c r="I21" s="27">
        <v>2</v>
      </c>
      <c r="J21" s="27">
        <v>169</v>
      </c>
      <c r="K21" s="27">
        <v>1695</v>
      </c>
      <c r="L21" s="27">
        <f t="shared" si="0"/>
        <v>5882</v>
      </c>
      <c r="M21" s="24"/>
      <c r="N21" s="24"/>
      <c r="O21" s="24"/>
      <c r="P21" s="24"/>
      <c r="Q21" s="24"/>
    </row>
    <row r="22" spans="1:12" ht="12" customHeight="1">
      <c r="A22" s="28" t="s">
        <v>9</v>
      </c>
      <c r="B22" s="27">
        <v>5405</v>
      </c>
      <c r="C22" s="27">
        <v>0</v>
      </c>
      <c r="D22" s="27" t="s">
        <v>61</v>
      </c>
      <c r="E22" s="27" t="s">
        <v>61</v>
      </c>
      <c r="F22" s="27">
        <v>0</v>
      </c>
      <c r="G22" s="27">
        <v>0</v>
      </c>
      <c r="H22" s="27">
        <v>0</v>
      </c>
      <c r="I22" s="27" t="s">
        <v>61</v>
      </c>
      <c r="J22" s="27">
        <v>0</v>
      </c>
      <c r="K22" s="27">
        <v>1</v>
      </c>
      <c r="L22" s="27">
        <f t="shared" si="0"/>
        <v>5406</v>
      </c>
    </row>
    <row r="23" spans="1:12" ht="12" customHeight="1">
      <c r="A23" s="28" t="s">
        <v>10</v>
      </c>
      <c r="B23" s="27" t="s">
        <v>61</v>
      </c>
      <c r="C23" s="27" t="s">
        <v>61</v>
      </c>
      <c r="D23" s="27" t="s">
        <v>61</v>
      </c>
      <c r="E23" s="27">
        <v>6883</v>
      </c>
      <c r="F23" s="27" t="s">
        <v>61</v>
      </c>
      <c r="G23" s="27" t="s">
        <v>61</v>
      </c>
      <c r="H23" s="27" t="s">
        <v>61</v>
      </c>
      <c r="I23" s="27" t="s">
        <v>61</v>
      </c>
      <c r="J23" s="27" t="s">
        <v>61</v>
      </c>
      <c r="K23" s="27">
        <v>0</v>
      </c>
      <c r="L23" s="27">
        <f t="shared" si="0"/>
        <v>6883</v>
      </c>
    </row>
    <row r="24" spans="1:12" ht="12" customHeight="1">
      <c r="A24" s="28" t="s">
        <v>11</v>
      </c>
      <c r="B24" s="27" t="s">
        <v>61</v>
      </c>
      <c r="C24" s="27" t="s">
        <v>61</v>
      </c>
      <c r="D24" s="27">
        <v>3341</v>
      </c>
      <c r="E24" s="27" t="s">
        <v>61</v>
      </c>
      <c r="F24" s="27" t="s">
        <v>61</v>
      </c>
      <c r="G24" s="27" t="s">
        <v>61</v>
      </c>
      <c r="H24" s="27" t="s">
        <v>61</v>
      </c>
      <c r="I24" s="27" t="s">
        <v>61</v>
      </c>
      <c r="J24" s="27" t="s">
        <v>61</v>
      </c>
      <c r="K24" s="27" t="s">
        <v>61</v>
      </c>
      <c r="L24" s="27">
        <f t="shared" si="0"/>
        <v>3341</v>
      </c>
    </row>
    <row r="25" spans="1:12" ht="12" customHeight="1">
      <c r="A25" s="28" t="s">
        <v>12</v>
      </c>
      <c r="B25" s="27" t="s">
        <v>61</v>
      </c>
      <c r="C25" s="27" t="s">
        <v>61</v>
      </c>
      <c r="D25" s="27" t="s">
        <v>61</v>
      </c>
      <c r="E25" s="27">
        <v>9351</v>
      </c>
      <c r="F25" s="27" t="s">
        <v>61</v>
      </c>
      <c r="G25" s="27" t="s">
        <v>61</v>
      </c>
      <c r="H25" s="27" t="s">
        <v>61</v>
      </c>
      <c r="I25" s="27" t="s">
        <v>61</v>
      </c>
      <c r="J25" s="27" t="s">
        <v>61</v>
      </c>
      <c r="K25" s="27" t="s">
        <v>61</v>
      </c>
      <c r="L25" s="27">
        <f t="shared" si="0"/>
        <v>9351</v>
      </c>
    </row>
    <row r="26" spans="1:12" ht="12" customHeight="1">
      <c r="A26" s="28" t="s">
        <v>14</v>
      </c>
      <c r="B26" s="31">
        <v>6099</v>
      </c>
      <c r="C26" s="31">
        <v>4090</v>
      </c>
      <c r="D26" s="31">
        <v>767</v>
      </c>
      <c r="E26" s="31">
        <v>367</v>
      </c>
      <c r="F26" s="31">
        <v>1628</v>
      </c>
      <c r="G26" s="31">
        <v>2958</v>
      </c>
      <c r="H26" s="31">
        <v>2002</v>
      </c>
      <c r="I26" s="31">
        <v>334</v>
      </c>
      <c r="J26" s="31">
        <v>2674</v>
      </c>
      <c r="K26" s="31">
        <v>9719</v>
      </c>
      <c r="L26" s="27">
        <f t="shared" si="0"/>
        <v>30638</v>
      </c>
    </row>
    <row r="27" spans="1:12" ht="12" customHeight="1">
      <c r="A27" s="28" t="s">
        <v>16</v>
      </c>
      <c r="B27" s="31">
        <v>9</v>
      </c>
      <c r="C27" s="31">
        <v>21</v>
      </c>
      <c r="D27" s="31" t="s">
        <v>61</v>
      </c>
      <c r="E27" s="31">
        <v>8</v>
      </c>
      <c r="F27" s="31" t="s">
        <v>61</v>
      </c>
      <c r="G27" s="31">
        <v>4</v>
      </c>
      <c r="H27" s="31">
        <v>1587</v>
      </c>
      <c r="I27" s="31" t="s">
        <v>61</v>
      </c>
      <c r="J27" s="31" t="s">
        <v>61</v>
      </c>
      <c r="K27" s="31">
        <v>153</v>
      </c>
      <c r="L27" s="27">
        <f t="shared" si="0"/>
        <v>1782</v>
      </c>
    </row>
    <row r="28" spans="1:12" ht="12" customHeight="1">
      <c r="A28" s="28" t="s">
        <v>17</v>
      </c>
      <c r="B28" s="31">
        <v>1503</v>
      </c>
      <c r="C28" s="31">
        <v>2201</v>
      </c>
      <c r="D28" s="31">
        <v>19</v>
      </c>
      <c r="E28" s="31">
        <v>42</v>
      </c>
      <c r="F28" s="31">
        <v>770</v>
      </c>
      <c r="G28" s="31">
        <v>647</v>
      </c>
      <c r="H28" s="31">
        <v>17042</v>
      </c>
      <c r="I28" s="31">
        <v>62</v>
      </c>
      <c r="J28" s="31">
        <v>1390</v>
      </c>
      <c r="K28" s="31">
        <v>6122</v>
      </c>
      <c r="L28" s="27">
        <f t="shared" si="0"/>
        <v>29798</v>
      </c>
    </row>
    <row r="29" spans="1:12" ht="12" customHeight="1">
      <c r="A29" s="28" t="s">
        <v>56</v>
      </c>
      <c r="B29" s="31" t="s">
        <v>61</v>
      </c>
      <c r="C29" s="31" t="s">
        <v>61</v>
      </c>
      <c r="D29" s="31" t="s">
        <v>61</v>
      </c>
      <c r="E29" s="31" t="s">
        <v>61</v>
      </c>
      <c r="F29" s="31" t="s">
        <v>61</v>
      </c>
      <c r="G29" s="31" t="s">
        <v>61</v>
      </c>
      <c r="H29" s="31">
        <v>1276</v>
      </c>
      <c r="I29" s="31" t="s">
        <v>61</v>
      </c>
      <c r="J29" s="31" t="s">
        <v>61</v>
      </c>
      <c r="K29" s="31">
        <v>1</v>
      </c>
      <c r="L29" s="27">
        <f t="shared" si="0"/>
        <v>1277</v>
      </c>
    </row>
    <row r="30" spans="1:12" ht="12" customHeight="1">
      <c r="A30" s="28" t="s">
        <v>49</v>
      </c>
      <c r="B30" s="31" t="s">
        <v>61</v>
      </c>
      <c r="C30" s="31" t="s">
        <v>61</v>
      </c>
      <c r="D30" s="31" t="s">
        <v>61</v>
      </c>
      <c r="E30" s="31" t="s">
        <v>61</v>
      </c>
      <c r="F30" s="31" t="s">
        <v>61</v>
      </c>
      <c r="G30" s="31" t="s">
        <v>61</v>
      </c>
      <c r="H30" s="31">
        <v>2479</v>
      </c>
      <c r="I30" s="31" t="s">
        <v>61</v>
      </c>
      <c r="J30" s="31" t="s">
        <v>61</v>
      </c>
      <c r="K30" s="31">
        <v>12</v>
      </c>
      <c r="L30" s="27">
        <f t="shared" si="0"/>
        <v>2491</v>
      </c>
    </row>
    <row r="31" spans="1:12" ht="12" customHeight="1">
      <c r="A31" s="28" t="s">
        <v>50</v>
      </c>
      <c r="B31" s="31" t="s">
        <v>61</v>
      </c>
      <c r="C31" s="31">
        <v>1303</v>
      </c>
      <c r="D31" s="31" t="s">
        <v>61</v>
      </c>
      <c r="E31" s="31" t="s">
        <v>61</v>
      </c>
      <c r="F31" s="31" t="s">
        <v>61</v>
      </c>
      <c r="G31" s="31">
        <v>369</v>
      </c>
      <c r="H31" s="31" t="s">
        <v>61</v>
      </c>
      <c r="I31" s="31" t="s">
        <v>61</v>
      </c>
      <c r="J31" s="31" t="s">
        <v>61</v>
      </c>
      <c r="K31" s="31">
        <v>2389</v>
      </c>
      <c r="L31" s="27">
        <f t="shared" si="0"/>
        <v>4061</v>
      </c>
    </row>
    <row r="32" spans="1:12" ht="12" customHeight="1">
      <c r="A32" s="28" t="s">
        <v>18</v>
      </c>
      <c r="B32" s="31">
        <v>3</v>
      </c>
      <c r="C32" s="31">
        <v>27</v>
      </c>
      <c r="D32" s="31" t="s">
        <v>61</v>
      </c>
      <c r="E32" s="31">
        <v>38</v>
      </c>
      <c r="F32" s="31" t="s">
        <v>61</v>
      </c>
      <c r="G32" s="31">
        <v>15912</v>
      </c>
      <c r="H32" s="31">
        <v>22</v>
      </c>
      <c r="I32" s="31" t="s">
        <v>61</v>
      </c>
      <c r="J32" s="31" t="s">
        <v>61</v>
      </c>
      <c r="K32" s="31">
        <v>182</v>
      </c>
      <c r="L32" s="27">
        <f t="shared" si="0"/>
        <v>16184</v>
      </c>
    </row>
    <row r="33" spans="1:12" ht="12" customHeight="1">
      <c r="A33" s="28" t="s">
        <v>19</v>
      </c>
      <c r="B33" s="31">
        <v>1</v>
      </c>
      <c r="C33" s="31">
        <v>0</v>
      </c>
      <c r="D33" s="31">
        <v>4404</v>
      </c>
      <c r="E33" s="31" t="s">
        <v>61</v>
      </c>
      <c r="F33" s="31" t="s">
        <v>61</v>
      </c>
      <c r="G33" s="31">
        <v>0</v>
      </c>
      <c r="H33" s="31">
        <v>2</v>
      </c>
      <c r="I33" s="31">
        <v>0</v>
      </c>
      <c r="J33" s="31">
        <v>1</v>
      </c>
      <c r="K33" s="31">
        <v>136</v>
      </c>
      <c r="L33" s="27">
        <f t="shared" si="0"/>
        <v>4544</v>
      </c>
    </row>
    <row r="34" spans="1:17" s="9" customFormat="1" ht="12" customHeight="1">
      <c r="A34" s="28" t="s">
        <v>20</v>
      </c>
      <c r="B34" s="31">
        <v>6674</v>
      </c>
      <c r="C34" s="31">
        <v>695</v>
      </c>
      <c r="D34" s="31">
        <v>5</v>
      </c>
      <c r="E34" s="31">
        <v>83</v>
      </c>
      <c r="F34" s="31">
        <v>103</v>
      </c>
      <c r="G34" s="31">
        <v>244</v>
      </c>
      <c r="H34" s="31">
        <v>356</v>
      </c>
      <c r="I34" s="31">
        <v>38</v>
      </c>
      <c r="J34" s="31">
        <v>326</v>
      </c>
      <c r="K34" s="31">
        <v>2086</v>
      </c>
      <c r="L34" s="27">
        <f t="shared" si="0"/>
        <v>10610</v>
      </c>
      <c r="M34" s="25"/>
      <c r="N34" s="25"/>
      <c r="O34" s="25"/>
      <c r="P34" s="25"/>
      <c r="Q34" s="25"/>
    </row>
    <row r="35" spans="1:12" ht="12" customHeight="1">
      <c r="A35" s="28" t="s">
        <v>21</v>
      </c>
      <c r="B35" s="31">
        <v>734</v>
      </c>
      <c r="C35" s="31">
        <v>1371</v>
      </c>
      <c r="D35" s="31">
        <v>6</v>
      </c>
      <c r="E35" s="31">
        <v>27</v>
      </c>
      <c r="F35" s="31">
        <v>635</v>
      </c>
      <c r="G35" s="31">
        <v>230</v>
      </c>
      <c r="H35" s="31">
        <v>2722</v>
      </c>
      <c r="I35" s="31">
        <v>42</v>
      </c>
      <c r="J35" s="31">
        <v>411</v>
      </c>
      <c r="K35" s="31">
        <v>1864</v>
      </c>
      <c r="L35" s="27">
        <f t="shared" si="0"/>
        <v>8042</v>
      </c>
    </row>
    <row r="36" spans="1:12" ht="12" customHeight="1">
      <c r="A36" s="28" t="s">
        <v>53</v>
      </c>
      <c r="B36" s="31" t="s">
        <v>61</v>
      </c>
      <c r="C36" s="31" t="s">
        <v>61</v>
      </c>
      <c r="D36" s="31" t="s">
        <v>61</v>
      </c>
      <c r="E36" s="31" t="s">
        <v>61</v>
      </c>
      <c r="F36" s="31" t="s">
        <v>61</v>
      </c>
      <c r="G36" s="31" t="s">
        <v>61</v>
      </c>
      <c r="H36" s="31">
        <v>1553</v>
      </c>
      <c r="I36" s="31" t="s">
        <v>61</v>
      </c>
      <c r="J36" s="31" t="s">
        <v>61</v>
      </c>
      <c r="K36" s="31">
        <v>203</v>
      </c>
      <c r="L36" s="27">
        <f t="shared" si="0"/>
        <v>1756</v>
      </c>
    </row>
    <row r="37" spans="1:12" ht="12" customHeight="1">
      <c r="A37" s="28" t="s">
        <v>22</v>
      </c>
      <c r="B37" s="31">
        <v>1339</v>
      </c>
      <c r="C37" s="31" t="s">
        <v>61</v>
      </c>
      <c r="D37" s="31" t="s">
        <v>61</v>
      </c>
      <c r="E37" s="31" t="s">
        <v>61</v>
      </c>
      <c r="F37" s="31" t="s">
        <v>61</v>
      </c>
      <c r="G37" s="31" t="s">
        <v>61</v>
      </c>
      <c r="H37" s="31" t="s">
        <v>61</v>
      </c>
      <c r="I37" s="31" t="s">
        <v>61</v>
      </c>
      <c r="J37" s="31" t="s">
        <v>61</v>
      </c>
      <c r="K37" s="31">
        <v>1</v>
      </c>
      <c r="L37" s="27">
        <f t="shared" si="0"/>
        <v>1340</v>
      </c>
    </row>
    <row r="38" spans="1:12" ht="12" customHeight="1">
      <c r="A38" s="28" t="s">
        <v>23</v>
      </c>
      <c r="B38" s="31">
        <v>2006</v>
      </c>
      <c r="C38" s="31">
        <v>1232</v>
      </c>
      <c r="D38" s="31">
        <v>1</v>
      </c>
      <c r="E38" s="31">
        <v>18</v>
      </c>
      <c r="F38" s="31">
        <v>82</v>
      </c>
      <c r="G38" s="31">
        <v>215</v>
      </c>
      <c r="H38" s="31">
        <v>707</v>
      </c>
      <c r="I38" s="31">
        <v>6</v>
      </c>
      <c r="J38" s="31">
        <v>115</v>
      </c>
      <c r="K38" s="31">
        <v>1381</v>
      </c>
      <c r="L38" s="27">
        <f t="shared" si="0"/>
        <v>5763</v>
      </c>
    </row>
    <row r="39" spans="1:12" ht="12" customHeight="1">
      <c r="A39" s="28" t="s">
        <v>24</v>
      </c>
      <c r="B39" s="31">
        <v>338</v>
      </c>
      <c r="C39" s="31">
        <v>455</v>
      </c>
      <c r="D39" s="31">
        <v>0</v>
      </c>
      <c r="E39" s="31">
        <v>18</v>
      </c>
      <c r="F39" s="31">
        <v>7582</v>
      </c>
      <c r="G39" s="31">
        <v>45</v>
      </c>
      <c r="H39" s="31">
        <v>386</v>
      </c>
      <c r="I39" s="31">
        <v>5</v>
      </c>
      <c r="J39" s="31">
        <v>83</v>
      </c>
      <c r="K39" s="31">
        <v>680</v>
      </c>
      <c r="L39" s="27">
        <f t="shared" si="0"/>
        <v>9592</v>
      </c>
    </row>
    <row r="40" spans="1:12" ht="12" customHeight="1">
      <c r="A40" s="28" t="s">
        <v>57</v>
      </c>
      <c r="B40" s="31" t="s">
        <v>61</v>
      </c>
      <c r="C40" s="31" t="s">
        <v>61</v>
      </c>
      <c r="D40" s="31" t="s">
        <v>61</v>
      </c>
      <c r="E40" s="31">
        <v>26744</v>
      </c>
      <c r="F40" s="31" t="s">
        <v>61</v>
      </c>
      <c r="G40" s="31" t="s">
        <v>61</v>
      </c>
      <c r="H40" s="31" t="s">
        <v>61</v>
      </c>
      <c r="I40" s="31" t="s">
        <v>61</v>
      </c>
      <c r="J40" s="31" t="s">
        <v>61</v>
      </c>
      <c r="K40" s="31" t="s">
        <v>61</v>
      </c>
      <c r="L40" s="27">
        <f t="shared" si="0"/>
        <v>26744</v>
      </c>
    </row>
    <row r="41" spans="1:12" ht="12" customHeight="1">
      <c r="A41" s="28" t="s">
        <v>25</v>
      </c>
      <c r="B41" s="31" t="s">
        <v>61</v>
      </c>
      <c r="C41" s="31" t="s">
        <v>61</v>
      </c>
      <c r="D41" s="31" t="s">
        <v>61</v>
      </c>
      <c r="E41" s="31" t="s">
        <v>61</v>
      </c>
      <c r="F41" s="31" t="s">
        <v>61</v>
      </c>
      <c r="G41" s="31" t="s">
        <v>61</v>
      </c>
      <c r="H41" s="31">
        <v>1474</v>
      </c>
      <c r="I41" s="31" t="s">
        <v>61</v>
      </c>
      <c r="J41" s="31" t="s">
        <v>61</v>
      </c>
      <c r="K41" s="31">
        <v>1</v>
      </c>
      <c r="L41" s="27">
        <f t="shared" si="0"/>
        <v>1475</v>
      </c>
    </row>
    <row r="42" spans="1:12" ht="12" customHeight="1">
      <c r="A42" s="28" t="s">
        <v>26</v>
      </c>
      <c r="B42" s="31">
        <v>72</v>
      </c>
      <c r="C42" s="31">
        <v>143</v>
      </c>
      <c r="D42" s="31">
        <v>5008</v>
      </c>
      <c r="E42" s="31">
        <v>2</v>
      </c>
      <c r="F42" s="31">
        <v>25</v>
      </c>
      <c r="G42" s="31">
        <v>23</v>
      </c>
      <c r="H42" s="31">
        <v>179</v>
      </c>
      <c r="I42" s="31">
        <v>0</v>
      </c>
      <c r="J42" s="31">
        <v>98</v>
      </c>
      <c r="K42" s="31">
        <v>358</v>
      </c>
      <c r="L42" s="27">
        <f t="shared" si="0"/>
        <v>5908</v>
      </c>
    </row>
    <row r="43" spans="1:17" s="36" customFormat="1" ht="12" customHeight="1">
      <c r="A43" s="33" t="s">
        <v>27</v>
      </c>
      <c r="B43" s="32">
        <v>1</v>
      </c>
      <c r="C43" s="32">
        <v>5</v>
      </c>
      <c r="D43" s="32" t="s">
        <v>61</v>
      </c>
      <c r="E43" s="32" t="s">
        <v>61</v>
      </c>
      <c r="F43" s="32" t="s">
        <v>61</v>
      </c>
      <c r="G43" s="32" t="s">
        <v>61</v>
      </c>
      <c r="H43" s="32">
        <v>60</v>
      </c>
      <c r="I43" s="32" t="s">
        <v>61</v>
      </c>
      <c r="J43" s="32">
        <v>5842</v>
      </c>
      <c r="K43" s="32">
        <v>9</v>
      </c>
      <c r="L43" s="34">
        <f t="shared" si="0"/>
        <v>5917</v>
      </c>
      <c r="M43" s="35"/>
      <c r="N43" s="35"/>
      <c r="O43" s="35"/>
      <c r="P43" s="35"/>
      <c r="Q43" s="35"/>
    </row>
    <row r="44" spans="1:17" s="36" customFormat="1" ht="12" customHeight="1">
      <c r="A44" s="33" t="s">
        <v>28</v>
      </c>
      <c r="B44" s="32">
        <v>1</v>
      </c>
      <c r="C44" s="32">
        <v>3</v>
      </c>
      <c r="D44" s="32">
        <v>0</v>
      </c>
      <c r="E44" s="32" t="s">
        <v>61</v>
      </c>
      <c r="F44" s="32">
        <v>0</v>
      </c>
      <c r="G44" s="32">
        <v>1</v>
      </c>
      <c r="H44" s="32">
        <v>1396</v>
      </c>
      <c r="I44" s="32">
        <v>2</v>
      </c>
      <c r="J44" s="32">
        <v>3</v>
      </c>
      <c r="K44" s="32">
        <v>4</v>
      </c>
      <c r="L44" s="34">
        <f t="shared" si="0"/>
        <v>1410</v>
      </c>
      <c r="M44" s="35"/>
      <c r="N44" s="35"/>
      <c r="O44" s="35"/>
      <c r="P44" s="35"/>
      <c r="Q44" s="35"/>
    </row>
    <row r="45" spans="1:17" s="38" customFormat="1" ht="12" customHeight="1">
      <c r="A45" s="33" t="s">
        <v>29</v>
      </c>
      <c r="B45" s="32">
        <v>164</v>
      </c>
      <c r="C45" s="32">
        <v>158</v>
      </c>
      <c r="D45" s="32">
        <v>8</v>
      </c>
      <c r="E45" s="32">
        <v>13</v>
      </c>
      <c r="F45" s="32">
        <v>114</v>
      </c>
      <c r="G45" s="32">
        <v>224</v>
      </c>
      <c r="H45" s="32">
        <v>24516</v>
      </c>
      <c r="I45" s="32">
        <v>37</v>
      </c>
      <c r="J45" s="32">
        <v>522</v>
      </c>
      <c r="K45" s="32">
        <v>1252</v>
      </c>
      <c r="L45" s="34">
        <f t="shared" si="0"/>
        <v>27008</v>
      </c>
      <c r="M45" s="37"/>
      <c r="N45" s="37"/>
      <c r="O45" s="37"/>
      <c r="P45" s="37"/>
      <c r="Q45" s="37"/>
    </row>
    <row r="46" spans="1:17" s="36" customFormat="1" ht="12" customHeight="1">
      <c r="A46" s="33" t="s">
        <v>30</v>
      </c>
      <c r="B46" s="32">
        <v>200</v>
      </c>
      <c r="C46" s="32">
        <v>2229</v>
      </c>
      <c r="D46" s="32">
        <v>0</v>
      </c>
      <c r="E46" s="32">
        <v>4</v>
      </c>
      <c r="F46" s="32">
        <v>12</v>
      </c>
      <c r="G46" s="32">
        <v>1204</v>
      </c>
      <c r="H46" s="32">
        <v>81</v>
      </c>
      <c r="I46" s="32">
        <v>2</v>
      </c>
      <c r="J46" s="32">
        <v>254</v>
      </c>
      <c r="K46" s="32">
        <v>4324</v>
      </c>
      <c r="L46" s="34">
        <f t="shared" si="0"/>
        <v>8310</v>
      </c>
      <c r="M46" s="35"/>
      <c r="N46" s="35"/>
      <c r="O46" s="35"/>
      <c r="P46" s="35"/>
      <c r="Q46" s="35"/>
    </row>
    <row r="47" spans="1:17" s="36" customFormat="1" ht="12" customHeight="1">
      <c r="A47" s="33" t="s">
        <v>31</v>
      </c>
      <c r="B47" s="32" t="s">
        <v>61</v>
      </c>
      <c r="C47" s="32" t="s">
        <v>61</v>
      </c>
      <c r="D47" s="32" t="s">
        <v>61</v>
      </c>
      <c r="E47" s="32">
        <v>17965</v>
      </c>
      <c r="F47" s="32" t="s">
        <v>61</v>
      </c>
      <c r="G47" s="32" t="s">
        <v>61</v>
      </c>
      <c r="H47" s="32" t="s">
        <v>61</v>
      </c>
      <c r="I47" s="32" t="s">
        <v>61</v>
      </c>
      <c r="J47" s="32" t="s">
        <v>61</v>
      </c>
      <c r="K47" s="32" t="s">
        <v>61</v>
      </c>
      <c r="L47" s="34">
        <f t="shared" si="0"/>
        <v>17965</v>
      </c>
      <c r="M47" s="35"/>
      <c r="N47" s="35"/>
      <c r="O47" s="35"/>
      <c r="P47" s="35"/>
      <c r="Q47" s="35"/>
    </row>
    <row r="48" spans="1:17" s="36" customFormat="1" ht="12" customHeight="1">
      <c r="A48" s="33" t="s">
        <v>33</v>
      </c>
      <c r="B48" s="32">
        <v>210</v>
      </c>
      <c r="C48" s="32">
        <v>109</v>
      </c>
      <c r="D48" s="32">
        <v>1</v>
      </c>
      <c r="E48" s="32">
        <v>0</v>
      </c>
      <c r="F48" s="32">
        <v>39589</v>
      </c>
      <c r="G48" s="32">
        <v>4002</v>
      </c>
      <c r="H48" s="32">
        <v>476</v>
      </c>
      <c r="I48" s="32">
        <v>0</v>
      </c>
      <c r="J48" s="32">
        <v>233</v>
      </c>
      <c r="K48" s="32">
        <v>4619</v>
      </c>
      <c r="L48" s="34">
        <f t="shared" si="0"/>
        <v>49239</v>
      </c>
      <c r="M48" s="35"/>
      <c r="N48" s="35"/>
      <c r="O48" s="35"/>
      <c r="P48" s="35"/>
      <c r="Q48" s="35"/>
    </row>
    <row r="49" spans="1:17" s="36" customFormat="1" ht="12" customHeight="1">
      <c r="A49" s="51" t="s">
        <v>62</v>
      </c>
      <c r="B49" s="32" t="s">
        <v>61</v>
      </c>
      <c r="C49" s="32" t="s">
        <v>61</v>
      </c>
      <c r="D49" s="32" t="s">
        <v>61</v>
      </c>
      <c r="E49" s="32">
        <v>3</v>
      </c>
      <c r="F49" s="32" t="s">
        <v>61</v>
      </c>
      <c r="G49" s="32">
        <v>0</v>
      </c>
      <c r="H49" s="32">
        <v>7</v>
      </c>
      <c r="I49" s="32">
        <v>228</v>
      </c>
      <c r="J49" s="32" t="s">
        <v>61</v>
      </c>
      <c r="K49" s="32">
        <v>772</v>
      </c>
      <c r="L49" s="34">
        <f t="shared" si="0"/>
        <v>1010</v>
      </c>
      <c r="M49" s="35"/>
      <c r="N49" s="35"/>
      <c r="O49" s="35"/>
      <c r="P49" s="35"/>
      <c r="Q49" s="35"/>
    </row>
    <row r="50" spans="1:17" s="36" customFormat="1" ht="12" customHeight="1">
      <c r="A50" s="33" t="s">
        <v>54</v>
      </c>
      <c r="B50" s="32">
        <v>144</v>
      </c>
      <c r="C50" s="32">
        <v>151</v>
      </c>
      <c r="D50" s="32">
        <v>1</v>
      </c>
      <c r="E50" s="32">
        <v>15</v>
      </c>
      <c r="F50" s="32">
        <v>28</v>
      </c>
      <c r="G50" s="32">
        <v>231</v>
      </c>
      <c r="H50" s="32">
        <v>354</v>
      </c>
      <c r="I50" s="32">
        <v>34</v>
      </c>
      <c r="J50" s="32">
        <v>30</v>
      </c>
      <c r="K50" s="32">
        <v>1014</v>
      </c>
      <c r="L50" s="34">
        <f t="shared" si="0"/>
        <v>2002</v>
      </c>
      <c r="M50" s="35"/>
      <c r="N50" s="35"/>
      <c r="O50" s="35"/>
      <c r="P50" s="35"/>
      <c r="Q50" s="35"/>
    </row>
    <row r="51" spans="1:17" s="36" customFormat="1" ht="12" customHeight="1">
      <c r="A51" s="33" t="s">
        <v>34</v>
      </c>
      <c r="B51" s="32">
        <v>507</v>
      </c>
      <c r="C51" s="32">
        <v>378</v>
      </c>
      <c r="D51" s="32">
        <v>2</v>
      </c>
      <c r="E51" s="32">
        <v>34550</v>
      </c>
      <c r="F51" s="32">
        <v>30</v>
      </c>
      <c r="G51" s="32">
        <v>267</v>
      </c>
      <c r="H51" s="32">
        <v>133</v>
      </c>
      <c r="I51" s="32">
        <v>5</v>
      </c>
      <c r="J51" s="32">
        <v>583</v>
      </c>
      <c r="K51" s="32">
        <v>3378</v>
      </c>
      <c r="L51" s="34">
        <f t="shared" si="0"/>
        <v>39833</v>
      </c>
      <c r="M51" s="35"/>
      <c r="N51" s="35"/>
      <c r="O51" s="35"/>
      <c r="P51" s="35"/>
      <c r="Q51" s="35"/>
    </row>
    <row r="52" spans="1:17" s="36" customFormat="1" ht="12" customHeight="1">
      <c r="A52" s="33" t="s">
        <v>35</v>
      </c>
      <c r="B52" s="34">
        <v>450</v>
      </c>
      <c r="C52" s="34">
        <v>304</v>
      </c>
      <c r="D52" s="34">
        <v>3</v>
      </c>
      <c r="E52" s="34">
        <v>27676</v>
      </c>
      <c r="F52" s="34">
        <v>161</v>
      </c>
      <c r="G52" s="34">
        <v>285</v>
      </c>
      <c r="H52" s="34">
        <v>285</v>
      </c>
      <c r="I52" s="34">
        <v>33</v>
      </c>
      <c r="J52" s="34">
        <v>421</v>
      </c>
      <c r="K52" s="34">
        <v>2423</v>
      </c>
      <c r="L52" s="34">
        <f t="shared" si="0"/>
        <v>32041</v>
      </c>
      <c r="M52" s="35"/>
      <c r="N52" s="35"/>
      <c r="O52" s="35"/>
      <c r="P52" s="35"/>
      <c r="Q52" s="35"/>
    </row>
    <row r="53" spans="1:17" s="36" customFormat="1" ht="12" customHeight="1">
      <c r="A53" s="33" t="s">
        <v>55</v>
      </c>
      <c r="B53" s="39" t="s">
        <v>61</v>
      </c>
      <c r="C53" s="39" t="s">
        <v>61</v>
      </c>
      <c r="D53" s="39" t="s">
        <v>61</v>
      </c>
      <c r="E53" s="39" t="s">
        <v>61</v>
      </c>
      <c r="F53" s="39" t="s">
        <v>61</v>
      </c>
      <c r="G53" s="39" t="s">
        <v>61</v>
      </c>
      <c r="H53" s="39">
        <v>1051</v>
      </c>
      <c r="I53" s="39" t="s">
        <v>61</v>
      </c>
      <c r="J53" s="39" t="s">
        <v>61</v>
      </c>
      <c r="K53" s="39" t="s">
        <v>61</v>
      </c>
      <c r="L53" s="34">
        <f t="shared" si="0"/>
        <v>1051</v>
      </c>
      <c r="M53" s="35"/>
      <c r="N53" s="35"/>
      <c r="O53" s="35"/>
      <c r="P53" s="35"/>
      <c r="Q53" s="35"/>
    </row>
    <row r="54" spans="1:17" s="36" customFormat="1" ht="12" customHeight="1">
      <c r="A54" s="33" t="s">
        <v>37</v>
      </c>
      <c r="B54" s="39">
        <v>1543</v>
      </c>
      <c r="C54" s="39">
        <v>870</v>
      </c>
      <c r="D54" s="39">
        <v>3</v>
      </c>
      <c r="E54" s="39">
        <v>512</v>
      </c>
      <c r="F54" s="39">
        <v>137</v>
      </c>
      <c r="G54" s="39">
        <v>838</v>
      </c>
      <c r="H54" s="39">
        <v>4391</v>
      </c>
      <c r="I54" s="39">
        <v>660</v>
      </c>
      <c r="J54" s="39">
        <v>647</v>
      </c>
      <c r="K54" s="39">
        <v>3502</v>
      </c>
      <c r="L54" s="34">
        <f t="shared" si="0"/>
        <v>13103</v>
      </c>
      <c r="M54" s="35"/>
      <c r="N54" s="35"/>
      <c r="O54" s="35"/>
      <c r="P54" s="35"/>
      <c r="Q54" s="35"/>
    </row>
    <row r="55" spans="1:12" ht="12" customHeight="1">
      <c r="A55" s="29" t="s">
        <v>58</v>
      </c>
      <c r="B55" s="30">
        <f>SUM(B9:B54)</f>
        <v>34041</v>
      </c>
      <c r="C55" s="30">
        <f aca="true" t="shared" si="1" ref="C55:L55">SUM(C9:C54)</f>
        <v>22651</v>
      </c>
      <c r="D55" s="30">
        <f t="shared" si="1"/>
        <v>71320</v>
      </c>
      <c r="E55" s="30">
        <f t="shared" si="1"/>
        <v>124394</v>
      </c>
      <c r="F55" s="30">
        <f t="shared" si="1"/>
        <v>51987</v>
      </c>
      <c r="G55" s="30">
        <f t="shared" si="1"/>
        <v>37316</v>
      </c>
      <c r="H55" s="30">
        <f t="shared" si="1"/>
        <v>103728</v>
      </c>
      <c r="I55" s="30">
        <f t="shared" si="1"/>
        <v>1713</v>
      </c>
      <c r="J55" s="30">
        <f t="shared" si="1"/>
        <v>17742</v>
      </c>
      <c r="K55" s="30">
        <f t="shared" si="1"/>
        <v>72436</v>
      </c>
      <c r="L55" s="30">
        <f t="shared" si="1"/>
        <v>537328</v>
      </c>
    </row>
    <row r="56" spans="1:17" s="10" customFormat="1" ht="12" customHeight="1">
      <c r="A56" s="13" t="s">
        <v>51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6"/>
      <c r="N56" s="26"/>
      <c r="O56" s="26"/>
      <c r="P56" s="26"/>
      <c r="Q56" s="26"/>
    </row>
    <row r="57" spans="1:17" s="10" customFormat="1" ht="12" customHeight="1">
      <c r="A57" s="43" t="s">
        <v>59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26"/>
      <c r="N57" s="26"/>
      <c r="O57" s="26"/>
      <c r="P57" s="26"/>
      <c r="Q57" s="26"/>
    </row>
    <row r="58" spans="1:12" ht="12" customHeight="1">
      <c r="A58" s="20" t="s">
        <v>52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mergeCells count="13">
    <mergeCell ref="K4:K7"/>
    <mergeCell ref="A57:L57"/>
    <mergeCell ref="L4:L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</mergeCells>
  <printOptions horizontalCentered="1"/>
  <pageMargins left="0.3937007874015748" right="0.3937007874015748" top="0.984251968503937" bottom="1.3779527559055118" header="0" footer="0.8661417322834646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2008-10-30T14:17:18Z</cp:lastPrinted>
  <dcterms:created xsi:type="dcterms:W3CDTF">1996-11-05T10:16:36Z</dcterms:created>
  <dcterms:modified xsi:type="dcterms:W3CDTF">2009-11-24T09:06:45Z</dcterms:modified>
  <cp:category/>
  <cp:version/>
  <cp:contentType/>
  <cp:contentStatus/>
</cp:coreProperties>
</file>