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4440" windowWidth="9420" windowHeight="4500" activeTab="0"/>
  </bookViews>
  <sheets>
    <sheet name="Foglio3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<sst xmlns="http://schemas.openxmlformats.org/spreadsheetml/2006/main" count="69" uniqueCount="69">
  <si>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COD. NUTS 2</t>
  </si>
  <si>
    <t>REGIONI</t>
  </si>
  <si>
    <t>15-24 anni</t>
  </si>
  <si>
    <t>25-34 anni</t>
  </si>
  <si>
    <t>35-44 anni</t>
  </si>
  <si>
    <t>45-54 anni</t>
  </si>
  <si>
    <t>55-64 anni</t>
  </si>
  <si>
    <t>65 anni e oltre</t>
  </si>
  <si>
    <t>TOTALE</t>
  </si>
  <si>
    <t>BE23</t>
  </si>
  <si>
    <t>BE25</t>
  </si>
  <si>
    <t>ES12</t>
  </si>
  <si>
    <t>ITC3</t>
  </si>
  <si>
    <t>LIGURIA</t>
  </si>
  <si>
    <t>FRIULI-VENEZIA GIULIA</t>
  </si>
  <si>
    <t>ITD5</t>
  </si>
  <si>
    <t>EMILIA-ROMAGNA</t>
  </si>
  <si>
    <t>ITE1</t>
  </si>
  <si>
    <t>ITE4</t>
  </si>
  <si>
    <t>OSTRA MELLANSVERIGE</t>
  </si>
  <si>
    <t>NORRA MELLANSVERIGE</t>
  </si>
  <si>
    <t>SMALAND MED OAMA</t>
  </si>
  <si>
    <t>UKC2</t>
  </si>
  <si>
    <t>UKH1</t>
  </si>
  <si>
    <t>UKK4</t>
  </si>
  <si>
    <t xml:space="preserve">UKM2 </t>
  </si>
  <si>
    <t xml:space="preserve">UKM3 </t>
  </si>
  <si>
    <t xml:space="preserve">NORTHUMBERLAND AND TYNE &amp; WEAR </t>
  </si>
  <si>
    <t>ITD4</t>
  </si>
  <si>
    <t xml:space="preserve">PROV. OOST-VLAANDEREN </t>
  </si>
  <si>
    <t xml:space="preserve">PROV. WEST-VLAANDEREN </t>
  </si>
  <si>
    <t>PRINCIPADO DE ASTURIAS</t>
  </si>
  <si>
    <t xml:space="preserve">TOSCANA </t>
  </si>
  <si>
    <t>MARCHE</t>
  </si>
  <si>
    <t xml:space="preserve">LAZIO </t>
  </si>
  <si>
    <t>ITF2</t>
  </si>
  <si>
    <t>MOLISE</t>
  </si>
  <si>
    <t>SE12</t>
  </si>
  <si>
    <t>SE21</t>
  </si>
  <si>
    <t>SE31</t>
  </si>
  <si>
    <t>SE32</t>
  </si>
  <si>
    <t>MELLERSTA NORRLAND</t>
  </si>
  <si>
    <t>SE33</t>
  </si>
  <si>
    <t>OVRE NORRLAND</t>
  </si>
  <si>
    <t>UKD1</t>
  </si>
  <si>
    <t>CUMBRIA</t>
  </si>
  <si>
    <t>UKD4</t>
  </si>
  <si>
    <t xml:space="preserve">LANCASHIRE </t>
  </si>
  <si>
    <t>UKE1</t>
  </si>
  <si>
    <t>EAST YORKSHIRE AND NORTHERN LINCOLNSHIRE</t>
  </si>
  <si>
    <t>EAST ANGLIA</t>
  </si>
  <si>
    <t>UKH3</t>
  </si>
  <si>
    <t xml:space="preserve">ESSEX </t>
  </si>
  <si>
    <t xml:space="preserve">UKJ2 </t>
  </si>
  <si>
    <t>SURREY, EAST AND WEST SUSSEX</t>
  </si>
  <si>
    <t xml:space="preserve">DEVON </t>
  </si>
  <si>
    <t>UKL2</t>
  </si>
  <si>
    <t>EAST WALES</t>
  </si>
  <si>
    <t>EASTERN SCOTLAND</t>
  </si>
  <si>
    <t>SOUTH WESTERN SCOTLAND</t>
  </si>
  <si>
    <t>UKM5</t>
  </si>
  <si>
    <t>NORTH EASTERN SCOTLAND</t>
  </si>
  <si>
    <t>UKM6</t>
  </si>
  <si>
    <t>HIGLANDS AND ISLANDS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</si>
  <si>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</si>
  <si>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</si>
  <si>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</si>
  <si>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ITE3</t>
  </si>
  <si>
    <r>
      <t xml:space="preserve">Tavola 25.11.1 Occupati per classe di età e sesso - MASCHI - Anno 2008 </t>
    </r>
    <r>
      <rPr>
        <i/>
        <sz val="9"/>
        <rFont val="Arial"/>
        <family val="0"/>
      </rPr>
      <t>(migliaia)</t>
    </r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</si>
</sst>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#,##0.0"/>
  </numFmts>
  <fonts count="8">
    <font>
      <sz val="10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4" fontId="3" fillId="0" borderId="0" xfId="0" applyNumberFormat="1" applyFont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8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184" fontId="5" fillId="0" borderId="0" xfId="0" applyNumberFormat="1" applyFont="1" applyAlignment="1">
      <alignment/>
    </xf>
    <xf numFmtId="184" fontId="5" fillId="0" borderId="0" xfId="0" applyNumberFormat="1" applyFont="1" applyAlignment="1">
      <alignment horizontal="right"/>
    </xf>
    <xf numFmtId="184" fontId="6" fillId="0" borderId="0" xfId="0" applyNumberFormat="1" applyFont="1" applyAlignment="1">
      <alignment/>
    </xf>
    <xf numFmtId="184" fontId="6" fillId="0" borderId="2" xfId="0" applyNumberFormat="1" applyFont="1" applyBorder="1" applyAlignment="1">
      <alignment/>
    </xf>
    <xf numFmtId="184" fontId="6" fillId="0" borderId="0" xfId="0" applyNumberFormat="1" applyFont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4" fontId="6" fillId="0" borderId="0" xfId="0" applyNumberFormat="1" applyFont="1" applyBorder="1" applyAlignment="1">
      <alignment/>
    </xf>
    <xf numFmtId="18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workbookViewId="0" topLeftCell="A1">
      <selection activeCell="I36" sqref="I36"/>
    </sheetView>
  </sheetViews>
  <sheetFormatPr defaultColWidth="9.140625" defaultRowHeight="12.75"/>
  <cols>
    <col min="2" max="2" width="34.7109375" style="0" bestFit="1" customWidth="1"/>
  </cols>
  <sheetData>
    <row r="1" spans="1:9" ht="12.75">
      <c r="A1" s="1" t="s">
        <v>68</v>
      </c>
      <c r="B1" s="1"/>
      <c r="C1" s="1"/>
      <c r="D1" s="2"/>
      <c r="E1" s="2"/>
      <c r="F1" s="2"/>
      <c r="G1" s="2"/>
      <c r="H1" s="2"/>
      <c r="I1" s="2"/>
    </row>
    <row r="2" spans="1:9" ht="9" customHeight="1">
      <c r="A2" s="3"/>
      <c r="B2" s="3"/>
      <c r="C2" s="3"/>
      <c r="D2" s="4"/>
      <c r="E2" s="4"/>
      <c r="F2" s="4"/>
      <c r="G2" s="4"/>
      <c r="H2" s="4"/>
      <c r="I2" s="4"/>
    </row>
    <row r="3" spans="1:9" ht="12.75">
      <c r="A3" s="5" t="s">
        <v>0</v>
      </c>
      <c r="B3" s="5" t="s">
        <v>1</v>
      </c>
      <c r="C3" s="6" t="s">
        <v>2</v>
      </c>
      <c r="D3" s="7" t="s">
        <v>3</v>
      </c>
      <c r="E3" s="7" t="s">
        <v>4</v>
      </c>
      <c r="F3" s="6" t="s">
        <v>5</v>
      </c>
      <c r="G3" s="7" t="s">
        <v>6</v>
      </c>
      <c r="H3" s="7" t="s">
        <v>7</v>
      </c>
      <c r="I3" s="7" t="s">
        <v>8</v>
      </c>
    </row>
    <row r="4" ht="9" customHeight="1"/>
    <row r="5" spans="1:9" ht="9" customHeight="1">
      <c r="A5" s="8" t="s">
        <v>9</v>
      </c>
      <c r="B5" s="8" t="s">
        <v>29</v>
      </c>
      <c r="C5" s="12">
        <v>29.1</v>
      </c>
      <c r="D5" s="12">
        <v>86.4</v>
      </c>
      <c r="E5" s="12">
        <v>99.3</v>
      </c>
      <c r="F5" s="12">
        <v>94.6</v>
      </c>
      <c r="G5" s="12">
        <v>39.5</v>
      </c>
      <c r="H5" s="12">
        <v>2.9</v>
      </c>
      <c r="I5" s="12">
        <f>SUM(C5:H5)</f>
        <v>351.79999999999995</v>
      </c>
    </row>
    <row r="6" spans="1:9" ht="9" customHeight="1">
      <c r="A6" s="8" t="s">
        <v>10</v>
      </c>
      <c r="B6" s="8" t="s">
        <v>30</v>
      </c>
      <c r="C6" s="12">
        <v>24.4</v>
      </c>
      <c r="D6" s="12">
        <v>63.5</v>
      </c>
      <c r="E6" s="12">
        <v>77.6</v>
      </c>
      <c r="F6" s="12">
        <v>77</v>
      </c>
      <c r="G6" s="12">
        <v>29.9</v>
      </c>
      <c r="H6" s="12">
        <v>2</v>
      </c>
      <c r="I6" s="12">
        <f>SUM(C6:H6)+0.1</f>
        <v>274.5</v>
      </c>
    </row>
    <row r="7" spans="1:9" ht="9" customHeight="1">
      <c r="A7" s="8" t="s">
        <v>11</v>
      </c>
      <c r="B7" s="8" t="s">
        <v>31</v>
      </c>
      <c r="C7" s="12">
        <v>17.1</v>
      </c>
      <c r="D7" s="12">
        <v>68.2</v>
      </c>
      <c r="E7" s="12">
        <v>70.2</v>
      </c>
      <c r="F7" s="12">
        <v>62</v>
      </c>
      <c r="G7" s="12">
        <v>33.5</v>
      </c>
      <c r="H7" s="12">
        <v>2.8</v>
      </c>
      <c r="I7" s="12">
        <f>SUM(C7:H7)</f>
        <v>253.8</v>
      </c>
    </row>
    <row r="8" spans="1:9" ht="9" customHeight="1">
      <c r="A8" s="9" t="s">
        <v>12</v>
      </c>
      <c r="B8" s="9" t="s">
        <v>13</v>
      </c>
      <c r="C8" s="14">
        <v>17.7</v>
      </c>
      <c r="D8" s="14">
        <v>76.3</v>
      </c>
      <c r="E8" s="14">
        <v>119.6</v>
      </c>
      <c r="F8" s="14">
        <v>100.6</v>
      </c>
      <c r="G8" s="14">
        <v>46.5</v>
      </c>
      <c r="H8" s="16">
        <v>10.8</v>
      </c>
      <c r="I8" s="14">
        <f>SUM(C8:H8)</f>
        <v>371.5</v>
      </c>
    </row>
    <row r="9" spans="1:9" ht="9" customHeight="1">
      <c r="A9" s="8" t="s">
        <v>28</v>
      </c>
      <c r="B9" s="8" t="s">
        <v>14</v>
      </c>
      <c r="C9" s="12">
        <v>18.9</v>
      </c>
      <c r="D9" s="12">
        <v>68.5</v>
      </c>
      <c r="E9" s="12">
        <v>99.1</v>
      </c>
      <c r="F9" s="12">
        <v>79.4</v>
      </c>
      <c r="G9" s="12">
        <v>31.1</v>
      </c>
      <c r="H9" s="12">
        <v>6</v>
      </c>
      <c r="I9" s="12">
        <f>SUM(C9:H9)-0.1</f>
        <v>302.9</v>
      </c>
    </row>
    <row r="10" spans="1:9" ht="9" customHeight="1">
      <c r="A10" s="8" t="s">
        <v>15</v>
      </c>
      <c r="B10" s="8" t="s">
        <v>16</v>
      </c>
      <c r="C10" s="12">
        <v>65.7</v>
      </c>
      <c r="D10" s="12">
        <v>260.3</v>
      </c>
      <c r="E10" s="12">
        <v>353.8</v>
      </c>
      <c r="F10" s="12">
        <v>281.2</v>
      </c>
      <c r="G10" s="12">
        <v>122.3</v>
      </c>
      <c r="H10" s="12">
        <v>36.6</v>
      </c>
      <c r="I10" s="12">
        <f>SUM(C10:H10)</f>
        <v>1119.8999999999999</v>
      </c>
    </row>
    <row r="11" spans="1:9" ht="9" customHeight="1">
      <c r="A11" s="8" t="s">
        <v>17</v>
      </c>
      <c r="B11" s="8" t="s">
        <v>32</v>
      </c>
      <c r="C11" s="12">
        <v>53.2</v>
      </c>
      <c r="D11" s="12">
        <v>198.8</v>
      </c>
      <c r="E11" s="12">
        <v>282.6</v>
      </c>
      <c r="F11" s="12">
        <v>233.4</v>
      </c>
      <c r="G11" s="12">
        <v>109.6</v>
      </c>
      <c r="H11" s="12">
        <v>26.2</v>
      </c>
      <c r="I11" s="12">
        <f>SUM(C11:H11)+0.1</f>
        <v>903.9000000000001</v>
      </c>
    </row>
    <row r="12" spans="1:9" ht="9" customHeight="1">
      <c r="A12" s="8" t="s">
        <v>67</v>
      </c>
      <c r="B12" s="8" t="s">
        <v>33</v>
      </c>
      <c r="C12" s="12">
        <v>26.3</v>
      </c>
      <c r="D12" s="12">
        <v>87.1</v>
      </c>
      <c r="E12" s="12">
        <v>115.7</v>
      </c>
      <c r="F12" s="12">
        <v>98.6</v>
      </c>
      <c r="G12" s="12">
        <v>39.9</v>
      </c>
      <c r="H12" s="12">
        <v>9.6</v>
      </c>
      <c r="I12" s="12">
        <f>SUM(C12:H12)</f>
        <v>377.2</v>
      </c>
    </row>
    <row r="13" spans="1:9" ht="9" customHeight="1">
      <c r="A13" s="8" t="s">
        <v>18</v>
      </c>
      <c r="B13" s="8" t="s">
        <v>34</v>
      </c>
      <c r="C13" s="12">
        <v>69.2</v>
      </c>
      <c r="D13" s="12">
        <v>301.2</v>
      </c>
      <c r="E13" s="12">
        <v>409.7</v>
      </c>
      <c r="F13" s="12">
        <v>346.7</v>
      </c>
      <c r="G13" s="12">
        <v>168.4</v>
      </c>
      <c r="H13" s="12">
        <v>27.1</v>
      </c>
      <c r="I13" s="12">
        <f>SUM(C13:H13)</f>
        <v>1322.3</v>
      </c>
    </row>
    <row r="14" spans="1:9" ht="9" customHeight="1">
      <c r="A14" s="8" t="s">
        <v>35</v>
      </c>
      <c r="B14" s="8" t="s">
        <v>36</v>
      </c>
      <c r="C14" s="12">
        <v>4.7</v>
      </c>
      <c r="D14" s="12">
        <v>15.7</v>
      </c>
      <c r="E14" s="12">
        <v>21.1</v>
      </c>
      <c r="F14" s="12">
        <v>19.5</v>
      </c>
      <c r="G14" s="12">
        <v>8.9</v>
      </c>
      <c r="H14" s="13">
        <v>1.1</v>
      </c>
      <c r="I14" s="12">
        <f>SUM(C14:H14)</f>
        <v>71</v>
      </c>
    </row>
    <row r="15" spans="1:9" ht="9" customHeight="1">
      <c r="A15" s="17" t="s">
        <v>37</v>
      </c>
      <c r="B15" s="17" t="s">
        <v>19</v>
      </c>
      <c r="C15" s="12">
        <v>41.9</v>
      </c>
      <c r="D15" s="12">
        <v>78.4</v>
      </c>
      <c r="E15" s="12">
        <v>98.2</v>
      </c>
      <c r="F15" s="12">
        <v>86.9</v>
      </c>
      <c r="G15" s="12">
        <v>78.3</v>
      </c>
      <c r="H15" s="12">
        <v>10.9</v>
      </c>
      <c r="I15" s="12">
        <f>SUM(C15:H15)</f>
        <v>394.59999999999997</v>
      </c>
    </row>
    <row r="16" spans="1:9" ht="9" customHeight="1">
      <c r="A16" s="8" t="s">
        <v>38</v>
      </c>
      <c r="B16" s="8" t="s">
        <v>21</v>
      </c>
      <c r="C16" s="12">
        <v>28.2</v>
      </c>
      <c r="D16" s="12">
        <v>44</v>
      </c>
      <c r="E16" s="12">
        <v>52.9</v>
      </c>
      <c r="F16" s="12">
        <v>48.9</v>
      </c>
      <c r="G16" s="12">
        <v>40</v>
      </c>
      <c r="H16" s="12">
        <v>6.6</v>
      </c>
      <c r="I16" s="12">
        <f>SUM(C16:H16)</f>
        <v>220.6</v>
      </c>
    </row>
    <row r="17" spans="1:9" ht="9" customHeight="1">
      <c r="A17" s="8" t="s">
        <v>39</v>
      </c>
      <c r="B17" s="8" t="s">
        <v>20</v>
      </c>
      <c r="C17" s="12">
        <v>23.6</v>
      </c>
      <c r="D17" s="12">
        <v>38.8</v>
      </c>
      <c r="E17" s="12">
        <v>46.7</v>
      </c>
      <c r="F17" s="12">
        <v>47.8</v>
      </c>
      <c r="G17" s="12">
        <v>46</v>
      </c>
      <c r="H17" s="12">
        <v>7.1</v>
      </c>
      <c r="I17" s="12">
        <f>SUM(C17:H17)-0.1</f>
        <v>209.89999999999998</v>
      </c>
    </row>
    <row r="18" spans="1:9" ht="9" customHeight="1">
      <c r="A18" s="8" t="s">
        <v>40</v>
      </c>
      <c r="B18" s="8" t="s">
        <v>41</v>
      </c>
      <c r="C18" s="12">
        <v>9.2</v>
      </c>
      <c r="D18" s="12">
        <v>17.6</v>
      </c>
      <c r="E18" s="12">
        <v>24.1</v>
      </c>
      <c r="F18" s="12">
        <v>21.9</v>
      </c>
      <c r="G18" s="12">
        <v>18</v>
      </c>
      <c r="H18" s="12">
        <v>1.4</v>
      </c>
      <c r="I18" s="12">
        <f>SUM(C18:H18)+0.1</f>
        <v>92.30000000000001</v>
      </c>
    </row>
    <row r="19" spans="1:9" ht="9" customHeight="1">
      <c r="A19" s="8" t="s">
        <v>42</v>
      </c>
      <c r="B19" s="8" t="s">
        <v>43</v>
      </c>
      <c r="C19" s="12">
        <v>14.9</v>
      </c>
      <c r="D19" s="12">
        <v>27</v>
      </c>
      <c r="E19" s="12">
        <v>32.2</v>
      </c>
      <c r="F19" s="12">
        <v>29.2</v>
      </c>
      <c r="G19" s="12">
        <v>24.9</v>
      </c>
      <c r="H19" s="12">
        <v>1.9</v>
      </c>
      <c r="I19" s="12">
        <f>SUM(C19:H19)+0.1</f>
        <v>130.2</v>
      </c>
    </row>
    <row r="20" spans="1:9" ht="9" customHeight="1">
      <c r="A20" s="8" t="s">
        <v>22</v>
      </c>
      <c r="B20" s="8" t="s">
        <v>27</v>
      </c>
      <c r="C20" s="12">
        <v>49.6</v>
      </c>
      <c r="D20" s="12">
        <v>73.2</v>
      </c>
      <c r="E20" s="12">
        <v>82.1</v>
      </c>
      <c r="F20" s="12">
        <v>80.5</v>
      </c>
      <c r="G20" s="12">
        <v>45.6</v>
      </c>
      <c r="H20" s="12">
        <v>5.6</v>
      </c>
      <c r="I20" s="12">
        <f>SUM(C20:H20)</f>
        <v>336.6</v>
      </c>
    </row>
    <row r="21" spans="1:9" ht="9" customHeight="1">
      <c r="A21" s="8" t="s">
        <v>44</v>
      </c>
      <c r="B21" s="8" t="s">
        <v>45</v>
      </c>
      <c r="C21" s="12">
        <v>17.1</v>
      </c>
      <c r="D21" s="12">
        <v>22.1</v>
      </c>
      <c r="E21" s="12">
        <v>34</v>
      </c>
      <c r="F21" s="12">
        <v>31</v>
      </c>
      <c r="G21" s="12">
        <v>24.6</v>
      </c>
      <c r="H21" s="12">
        <v>4.6</v>
      </c>
      <c r="I21" s="12">
        <f>SUM(C21:H21)+0.1</f>
        <v>133.5</v>
      </c>
    </row>
    <row r="22" spans="1:9" ht="9" customHeight="1">
      <c r="A22" s="18" t="s">
        <v>46</v>
      </c>
      <c r="B22" s="18" t="s">
        <v>47</v>
      </c>
      <c r="C22" s="12">
        <v>53.9</v>
      </c>
      <c r="D22" s="12">
        <v>68.3</v>
      </c>
      <c r="E22" s="12">
        <v>93.4</v>
      </c>
      <c r="F22" s="12">
        <v>81.3</v>
      </c>
      <c r="G22" s="12">
        <v>55.9</v>
      </c>
      <c r="H22" s="12">
        <v>7.7</v>
      </c>
      <c r="I22" s="12">
        <f>SUM(C22:H22)</f>
        <v>360.49999999999994</v>
      </c>
    </row>
    <row r="23" spans="1:12" ht="9" customHeight="1">
      <c r="A23" s="18" t="s">
        <v>48</v>
      </c>
      <c r="B23" s="18" t="s">
        <v>49</v>
      </c>
      <c r="C23" s="12">
        <v>41.1</v>
      </c>
      <c r="D23" s="12">
        <v>49.4</v>
      </c>
      <c r="E23" s="12">
        <v>55.3</v>
      </c>
      <c r="F23" s="12">
        <v>49.3</v>
      </c>
      <c r="G23" s="12">
        <v>38.6</v>
      </c>
      <c r="H23" s="12">
        <v>5.9</v>
      </c>
      <c r="I23" s="12">
        <f>SUM(C23:H23)-0.1</f>
        <v>239.50000000000003</v>
      </c>
      <c r="J23" s="12"/>
      <c r="K23" s="12"/>
      <c r="L23" s="12"/>
    </row>
    <row r="24" spans="1:9" ht="9" customHeight="1">
      <c r="A24" s="8" t="s">
        <v>23</v>
      </c>
      <c r="B24" s="8" t="s">
        <v>50</v>
      </c>
      <c r="C24" s="12">
        <v>79.8</v>
      </c>
      <c r="D24" s="12">
        <v>132.4</v>
      </c>
      <c r="E24" s="12">
        <v>151.3</v>
      </c>
      <c r="F24" s="12">
        <v>132.7</v>
      </c>
      <c r="G24" s="12">
        <v>110.2</v>
      </c>
      <c r="H24" s="13">
        <v>20.7</v>
      </c>
      <c r="I24" s="12">
        <f>SUM(C24:H24)+0.1</f>
        <v>627.2</v>
      </c>
    </row>
    <row r="25" spans="1:9" ht="9" customHeight="1">
      <c r="A25" s="8" t="s">
        <v>51</v>
      </c>
      <c r="B25" s="8" t="s">
        <v>52</v>
      </c>
      <c r="C25" s="12">
        <v>60.8</v>
      </c>
      <c r="D25" s="12">
        <v>87.7</v>
      </c>
      <c r="E25" s="12">
        <v>108.5</v>
      </c>
      <c r="F25" s="12">
        <v>96.8</v>
      </c>
      <c r="G25" s="12">
        <v>72.4</v>
      </c>
      <c r="H25" s="13">
        <v>17.5</v>
      </c>
      <c r="I25" s="12">
        <f>SUM(C25:H25)</f>
        <v>443.70000000000005</v>
      </c>
    </row>
    <row r="26" spans="1:9" ht="9" customHeight="1">
      <c r="A26" s="8" t="s">
        <v>53</v>
      </c>
      <c r="B26" s="8" t="s">
        <v>54</v>
      </c>
      <c r="C26" s="12">
        <v>85</v>
      </c>
      <c r="D26" s="12">
        <v>131.9</v>
      </c>
      <c r="E26" s="12">
        <v>180.6</v>
      </c>
      <c r="F26" s="12">
        <v>161</v>
      </c>
      <c r="G26" s="12">
        <v>109</v>
      </c>
      <c r="H26" s="12">
        <v>20.8</v>
      </c>
      <c r="I26" s="12">
        <f>SUM(C26:H26)+0.1</f>
        <v>688.4</v>
      </c>
    </row>
    <row r="27" spans="1:9" ht="9" customHeight="1">
      <c r="A27" s="8" t="s">
        <v>24</v>
      </c>
      <c r="B27" s="8" t="s">
        <v>55</v>
      </c>
      <c r="C27" s="12">
        <v>43.3</v>
      </c>
      <c r="D27" s="12">
        <v>51.5</v>
      </c>
      <c r="E27" s="12">
        <v>68.1</v>
      </c>
      <c r="F27" s="12">
        <v>58</v>
      </c>
      <c r="G27" s="12">
        <v>47.8</v>
      </c>
      <c r="H27" s="12">
        <v>7.4</v>
      </c>
      <c r="I27" s="12">
        <f>SUM(C27:H27)</f>
        <v>276.09999999999997</v>
      </c>
    </row>
    <row r="28" spans="1:9" ht="9" customHeight="1">
      <c r="A28" s="18" t="s">
        <v>56</v>
      </c>
      <c r="B28" s="18" t="s">
        <v>57</v>
      </c>
      <c r="C28" s="12">
        <v>34.9</v>
      </c>
      <c r="D28" s="12">
        <v>62.4</v>
      </c>
      <c r="E28" s="12">
        <v>67.5</v>
      </c>
      <c r="F28" s="12">
        <v>59</v>
      </c>
      <c r="G28" s="12">
        <v>45.1</v>
      </c>
      <c r="H28" s="12">
        <v>9.1</v>
      </c>
      <c r="I28" s="12">
        <f>SUM(C28:H28)+0.1</f>
        <v>278.1000000000001</v>
      </c>
    </row>
    <row r="29" spans="1:9" ht="9" customHeight="1">
      <c r="A29" s="8" t="s">
        <v>25</v>
      </c>
      <c r="B29" s="8" t="s">
        <v>58</v>
      </c>
      <c r="C29" s="12">
        <v>66</v>
      </c>
      <c r="D29" s="12">
        <v>111.8</v>
      </c>
      <c r="E29" s="12">
        <v>130.5</v>
      </c>
      <c r="F29" s="12">
        <v>116.4</v>
      </c>
      <c r="G29" s="12">
        <v>79.8</v>
      </c>
      <c r="H29" s="12">
        <v>9.8</v>
      </c>
      <c r="I29" s="12">
        <f>SUM(C29:H29)+0.2</f>
        <v>514.5000000000001</v>
      </c>
    </row>
    <row r="30" spans="1:9" ht="9" customHeight="1">
      <c r="A30" s="8" t="s">
        <v>26</v>
      </c>
      <c r="B30" s="8" t="s">
        <v>59</v>
      </c>
      <c r="C30" s="12">
        <v>81.4</v>
      </c>
      <c r="D30" s="12">
        <v>105.4</v>
      </c>
      <c r="E30" s="12">
        <v>130.1</v>
      </c>
      <c r="F30" s="12">
        <v>130.5</v>
      </c>
      <c r="G30" s="12">
        <v>73.6</v>
      </c>
      <c r="H30" s="12">
        <v>11</v>
      </c>
      <c r="I30" s="12">
        <f>SUM(C30:H30)</f>
        <v>532</v>
      </c>
    </row>
    <row r="31" spans="1:9" ht="9" customHeight="1">
      <c r="A31" s="18" t="s">
        <v>60</v>
      </c>
      <c r="B31" s="18" t="s">
        <v>61</v>
      </c>
      <c r="C31" s="12">
        <v>25.4</v>
      </c>
      <c r="D31" s="12">
        <v>28.3</v>
      </c>
      <c r="E31" s="12">
        <v>24.5</v>
      </c>
      <c r="F31" s="12">
        <v>31.4</v>
      </c>
      <c r="G31" s="12">
        <v>20.6</v>
      </c>
      <c r="H31" s="12">
        <v>3.6</v>
      </c>
      <c r="I31" s="12">
        <f>SUM(C31:H31)+0.1</f>
        <v>133.89999999999998</v>
      </c>
    </row>
    <row r="32" spans="1:9" ht="9" customHeight="1">
      <c r="A32" s="8" t="s">
        <v>62</v>
      </c>
      <c r="B32" s="8" t="s">
        <v>63</v>
      </c>
      <c r="C32" s="12">
        <v>14.6</v>
      </c>
      <c r="D32" s="12">
        <v>22.7</v>
      </c>
      <c r="E32" s="12">
        <v>36.7</v>
      </c>
      <c r="F32" s="12">
        <v>36.5</v>
      </c>
      <c r="G32" s="12">
        <v>31.4</v>
      </c>
      <c r="H32" s="12">
        <v>6.5</v>
      </c>
      <c r="I32" s="12">
        <f>SUM(C32:H32)-0.1</f>
        <v>148.3</v>
      </c>
    </row>
    <row r="33" spans="1:9" ht="9" customHeight="1">
      <c r="A33" s="10"/>
      <c r="B33" s="10" t="s">
        <v>64</v>
      </c>
      <c r="C33" s="21">
        <f aca="true" t="shared" si="0" ref="C33:I33">SUM(C5:C32)</f>
        <v>1096.9999999999998</v>
      </c>
      <c r="D33" s="21">
        <f t="shared" si="0"/>
        <v>2378.9000000000005</v>
      </c>
      <c r="E33" s="21">
        <f t="shared" si="0"/>
        <v>3065.3999999999996</v>
      </c>
      <c r="F33" s="21">
        <f t="shared" si="0"/>
        <v>2692.1000000000004</v>
      </c>
      <c r="G33" s="21">
        <f t="shared" si="0"/>
        <v>1591.3999999999996</v>
      </c>
      <c r="H33" s="21">
        <f t="shared" si="0"/>
        <v>283.2</v>
      </c>
      <c r="I33" s="21">
        <f t="shared" si="0"/>
        <v>11108.699999999999</v>
      </c>
    </row>
    <row r="34" spans="1:9" ht="9" customHeight="1">
      <c r="A34" s="11"/>
      <c r="B34" s="11" t="s">
        <v>65</v>
      </c>
      <c r="C34" s="15">
        <v>12365.9</v>
      </c>
      <c r="D34" s="15">
        <v>29269.6</v>
      </c>
      <c r="E34" s="15">
        <v>33613.6</v>
      </c>
      <c r="F34" s="15">
        <v>29404.1</v>
      </c>
      <c r="G34" s="15">
        <v>15679.3</v>
      </c>
      <c r="H34" s="15">
        <v>2453.5</v>
      </c>
      <c r="I34" s="15">
        <f>SUM(C34:H34)</f>
        <v>122786.00000000001</v>
      </c>
    </row>
    <row r="35" spans="1:2" ht="9" customHeight="1">
      <c r="A35" s="19"/>
      <c r="B35" s="19"/>
    </row>
    <row r="36" spans="1:9" ht="9" customHeight="1">
      <c r="A36" s="20" t="s">
        <v>66</v>
      </c>
      <c r="B36" s="19"/>
      <c r="I36" s="22"/>
    </row>
  </sheetData>
  <printOptions/>
  <pageMargins left="0.75" right="0.75" top="1" bottom="1" header="0.5" footer="0.5"/>
  <pageSetup fitToHeight="1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Claudia Sirito</cp:lastModifiedBy>
  <cp:lastPrinted>2005-12-27T11:09:50Z</cp:lastPrinted>
  <dcterms:created xsi:type="dcterms:W3CDTF">1996-11-05T10:16:36Z</dcterms:created>
  <dcterms:modified xsi:type="dcterms:W3CDTF">2009-09-14T08:42:29Z</dcterms:modified>
  <cp:category/>
  <cp:version/>
  <cp:contentType/>
  <cp:contentStatus/>
</cp:coreProperties>
</file>