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14_1" sheetId="1" r:id="rId1"/>
  </sheets>
  <definedNames/>
  <calcPr fullCalcOnLoad="1"/>
</workbook>
</file>

<file path=xl/sharedStrings.xml><?xml version="1.0" encoding="utf-8"?>
<sst xmlns="http://schemas.openxmlformats.org/spreadsheetml/2006/main" count="343" uniqueCount="175">
  <si>
    <t>Tav. 2.14.1 - Popolazione residente straniera per provincia, cittadinanza e area                   geografica al 31 dicembre 2009</t>
  </si>
  <si>
    <t>AREA e
CITTADINANZA</t>
  </si>
  <si>
    <t>Province</t>
  </si>
  <si>
    <t>TOTALE</t>
  </si>
  <si>
    <t>IMPERIA</t>
  </si>
  <si>
    <t>SAVONA</t>
  </si>
  <si>
    <t>GENOVA</t>
  </si>
  <si>
    <t>LA SPEZIA</t>
  </si>
  <si>
    <t>EUROPA</t>
  </si>
  <si>
    <t>Albania</t>
  </si>
  <si>
    <t>Andorra</t>
  </si>
  <si>
    <t>-</t>
  </si>
  <si>
    <t>Austria</t>
  </si>
  <si>
    <t>Belgio</t>
  </si>
  <si>
    <t>Bielorussia</t>
  </si>
  <si>
    <t>Bosnia-Erzegovina</t>
  </si>
  <si>
    <t>Bulgaria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</si>
  <si>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</si>
  <si>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</si>
  <si>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</si>
  <si>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</si>
  <si>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</si>
  <si>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</si>
  <si>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</si>
  <si>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</si>
  <si>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</si>
  <si>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Islanda</t>
  </si>
  <si>
    <t>Kosovo</t>
  </si>
  <si>
    <t>Lettonia</t>
  </si>
  <si>
    <t>Liechtenstein</t>
  </si>
  <si>
    <t>Lituania</t>
  </si>
  <si>
    <t>Lussemburgo</t>
  </si>
  <si>
    <t>Macedonia</t>
  </si>
  <si>
    <t>Malta</t>
  </si>
  <si>
    <t>Moldova</t>
  </si>
  <si>
    <t>Monaco</t>
  </si>
  <si>
    <t>Montenegro</t>
  </si>
  <si>
    <t>Norvegia</t>
  </si>
  <si>
    <t>Paesi Bassi</t>
  </si>
  <si>
    <t>Polonia</t>
  </si>
  <si>
    <t>Portogallo</t>
  </si>
  <si>
    <t>Regno Unito</t>
  </si>
  <si>
    <t>Rep. Ceca</t>
  </si>
  <si>
    <t>Romania</t>
  </si>
  <si>
    <t>Russia</t>
  </si>
  <si>
    <t>San Marino</t>
  </si>
  <si>
    <t>Serbia</t>
  </si>
  <si>
    <t>Slovacchia</t>
  </si>
  <si>
    <t>Slovenia</t>
  </si>
  <si>
    <t>Spagna</t>
  </si>
  <si>
    <t>Svezia</t>
  </si>
  <si>
    <t>Svizzera</t>
  </si>
  <si>
    <t>Turchia</t>
  </si>
  <si>
    <t>Ucraina</t>
  </si>
  <si>
    <t>Ungheria</t>
  </si>
  <si>
    <t>TOTALE ZONA</t>
  </si>
  <si>
    <t>Tav. 2.14.1 - (segue) Popolazione residente straniera per provincia,                           
                       cittadinanza e area geografica al 31 dicembre 2009</t>
  </si>
  <si>
    <t>AFRICA</t>
  </si>
  <si>
    <t>Algeria</t>
  </si>
  <si>
    <t>Angola</t>
  </si>
  <si>
    <t>Benin</t>
  </si>
  <si>
    <t>Burkina Faso</t>
  </si>
  <si>
    <t>Burundi</t>
  </si>
  <si>
    <t>Camerun</t>
  </si>
  <si>
    <t>Capo Verde</t>
  </si>
  <si>
    <t>Congo</t>
  </si>
  <si>
    <t>Costa d'Avorio</t>
  </si>
  <si>
    <t>Egitto</t>
  </si>
  <si>
    <t>Eritrea</t>
  </si>
  <si>
    <t>Etiopia</t>
  </si>
  <si>
    <t>Gabon</t>
  </si>
  <si>
    <t>Gambia</t>
  </si>
  <si>
    <t>Ghana</t>
  </si>
  <si>
    <t>Guinea</t>
  </si>
  <si>
    <t>Guinea Bissau</t>
  </si>
  <si>
    <t>Guinea equatoriale</t>
  </si>
  <si>
    <t>Kenya</t>
  </si>
  <si>
    <t>Liberia</t>
  </si>
  <si>
    <t>Libia</t>
  </si>
  <si>
    <t>Madagascar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</si>
  <si>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</si>
  <si>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</si>
  <si>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</si>
  <si>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</si>
  <si>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</si>
  <si>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</si>
  <si>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</si>
  <si>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</si>
  <si>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Rep. Centrafricana</t>
  </si>
  <si>
    <t>Rep. Dem. Congo</t>
  </si>
  <si>
    <t>Rep. Sudafricana</t>
  </si>
  <si>
    <t>Ruanda</t>
  </si>
  <si>
    <t>Senegal</t>
  </si>
  <si>
    <t>Seychelles</t>
  </si>
  <si>
    <t>Sierra Leone</t>
  </si>
  <si>
    <t>Somalia</t>
  </si>
  <si>
    <t>Sudan</t>
  </si>
  <si>
    <t>Tanzania</t>
  </si>
  <si>
    <t>Togo</t>
  </si>
  <si>
    <t>Tunisia</t>
  </si>
  <si>
    <t>Uganda</t>
  </si>
  <si>
    <t>Zambia</t>
  </si>
  <si>
    <t>Zimbabwe</t>
  </si>
  <si>
    <t>ASIA</t>
  </si>
  <si>
    <t>Afghanistan</t>
  </si>
  <si>
    <t>Arabia Saudita</t>
  </si>
  <si>
    <t>Armenia</t>
  </si>
  <si>
    <t>Azerbaigian</t>
  </si>
  <si>
    <t>Bangladesh</t>
  </si>
  <si>
    <t>Bhutan</t>
  </si>
  <si>
    <t>Cambogia</t>
  </si>
  <si>
    <t>Cina Rep. Popolare</t>
  </si>
  <si>
    <t>Corea del Nord</t>
  </si>
  <si>
    <t>Corea del Sud</t>
  </si>
  <si>
    <t>Filippine</t>
  </si>
  <si>
    <t>Georgia</t>
  </si>
  <si>
    <t>Giappone</t>
  </si>
  <si>
    <t>Giordania</t>
  </si>
  <si>
    <t>India</t>
  </si>
  <si>
    <t>Indonesia</t>
  </si>
  <si>
    <t>Iran</t>
  </si>
  <si>
    <t>Iraq</t>
  </si>
  <si>
    <t>Israele</t>
  </si>
  <si>
    <t>Kazakhstan</t>
  </si>
  <si>
    <t>Kirghizistan</t>
  </si>
  <si>
    <t>Laos</t>
  </si>
  <si>
    <t>Libano</t>
  </si>
  <si>
    <t>Malaysia</t>
  </si>
  <si>
    <t>Mongolia</t>
  </si>
  <si>
    <t>Myanmar</t>
  </si>
  <si>
    <t>Nepal</t>
  </si>
  <si>
    <t>Pakistan</t>
  </si>
  <si>
    <t>Singapore</t>
  </si>
  <si>
    <t>Siria</t>
  </si>
  <si>
    <t>Sri Lanka</t>
  </si>
  <si>
    <t>Tagikistan</t>
  </si>
  <si>
    <t>Taiwan</t>
  </si>
  <si>
    <t>Territori Autonomia Palestinese</t>
  </si>
  <si>
    <t>Thailandia</t>
  </si>
  <si>
    <t>Turkmenistan</t>
  </si>
  <si>
    <t>Uzbekistan</t>
  </si>
  <si>
    <t>Vietnam</t>
  </si>
  <si>
    <t>Yemen</t>
  </si>
  <si>
    <t>AMERICA</t>
  </si>
  <si>
    <t>Argentina</t>
  </si>
  <si>
    <t>Bolivia</t>
  </si>
  <si>
    <t>Brasile</t>
  </si>
  <si>
    <t>Canada</t>
  </si>
  <si>
    <t>Cile</t>
  </si>
  <si>
    <t>Colombia</t>
  </si>
  <si>
    <t>Costarica</t>
  </si>
  <si>
    <t>Cuba</t>
  </si>
  <si>
    <t>Dominica</t>
  </si>
  <si>
    <t>Ecuador</t>
  </si>
  <si>
    <t>El Salvador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</si>
  <si>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</si>
  <si>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</si>
  <si>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</si>
  <si>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</si>
  <si>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</si>
  <si>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</si>
  <si>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</si>
  <si>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</si>
  <si>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</si>
  <si>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Rep. Dominicana</t>
  </si>
  <si>
    <t>Saint Lucia</t>
  </si>
  <si>
    <t>Stati Uniti</t>
  </si>
  <si>
    <t>Uruguay</t>
  </si>
  <si>
    <t>Venezuela</t>
  </si>
  <si>
    <t>OCEANIA</t>
  </si>
  <si>
    <t>Australia</t>
  </si>
  <si>
    <t>Nuova Zelanda</t>
  </si>
  <si>
    <t>Samoa</t>
  </si>
  <si>
    <t>Apolidi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</si>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</sst>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 wrapText="1"/>
    </xf>
    <xf numFmtId="3" fontId="20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left" vertical="justify" wrapText="1"/>
    </xf>
    <xf numFmtId="3" fontId="21" fillId="0" borderId="0" xfId="55" applyNumberFormat="1" applyFont="1" applyFill="1" applyAlignment="1">
      <alignment horizontal="right" vertical="justify" wrapText="1"/>
      <protection/>
    </xf>
    <xf numFmtId="3" fontId="22" fillId="0" borderId="0" xfId="0" applyNumberFormat="1" applyFont="1" applyFill="1" applyAlignment="1">
      <alignment horizontal="right" vertical="justify" wrapText="1"/>
    </xf>
    <xf numFmtId="3" fontId="21" fillId="0" borderId="0" xfId="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0" fontId="22" fillId="0" borderId="0" xfId="0" applyFont="1" applyFill="1" applyBorder="1" applyAlignment="1">
      <alignment horizontal="left" vertical="justify" wrapText="1"/>
    </xf>
    <xf numFmtId="3" fontId="22" fillId="0" borderId="0" xfId="0" applyNumberFormat="1" applyFont="1" applyFill="1" applyBorder="1" applyAlignment="1">
      <alignment horizontal="right" vertical="justify" wrapText="1"/>
    </xf>
    <xf numFmtId="3" fontId="23" fillId="0" borderId="0" xfId="55" applyNumberFormat="1" applyFont="1" applyFill="1" applyAlignment="1">
      <alignment horizontal="right" vertical="justify" wrapText="1"/>
      <protection/>
    </xf>
    <xf numFmtId="0" fontId="0" fillId="0" borderId="10" xfId="0" applyBorder="1" applyAlignment="1">
      <alignment/>
    </xf>
    <xf numFmtId="0" fontId="18" fillId="0" borderId="0" xfId="0" applyFont="1" applyFill="1" applyAlignment="1">
      <alignment horizontal="left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0" xfId="0" applyFont="1" applyFill="1" applyAlignment="1">
      <alignment horizontal="left" vertical="justify" wrapText="1"/>
    </xf>
    <xf numFmtId="3" fontId="0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 vertical="justify" wrapText="1"/>
    </xf>
    <xf numFmtId="0" fontId="0" fillId="0" borderId="0" xfId="0" applyAlignment="1">
      <alignment horizontal="left"/>
    </xf>
    <xf numFmtId="0" fontId="21" fillId="0" borderId="12" xfId="0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right" vertical="justify" wrapText="1"/>
    </xf>
    <xf numFmtId="3" fontId="23" fillId="0" borderId="0" xfId="0" applyNumberFormat="1" applyFont="1" applyFill="1" applyAlignment="1">
      <alignment horizontal="right" vertical="justify" wrapText="1"/>
    </xf>
    <xf numFmtId="3" fontId="23" fillId="0" borderId="0" xfId="0" applyNumberFormat="1" applyFont="1" applyAlignment="1">
      <alignment horizontal="right" vertical="justify"/>
    </xf>
    <xf numFmtId="3" fontId="21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1" fontId="21" fillId="0" borderId="0" xfId="0" applyNumberFormat="1" applyFont="1" applyFill="1" applyAlignment="1">
      <alignment horizontal="left" vertical="justify" wrapText="1"/>
    </xf>
    <xf numFmtId="3" fontId="0" fillId="0" borderId="0" xfId="0" applyNumberFormat="1" applyAlignment="1">
      <alignment horizontal="right" vertical="justify"/>
    </xf>
    <xf numFmtId="0" fontId="42" fillId="0" borderId="0" xfId="0" applyFont="1" applyFill="1" applyAlignment="1">
      <alignment horizontal="right" vertical="justify" wrapText="1"/>
    </xf>
    <xf numFmtId="0" fontId="22" fillId="0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22" fillId="0" borderId="0" xfId="0" applyFont="1" applyFill="1" applyAlignment="1">
      <alignment horizontal="left" vertical="justify"/>
    </xf>
    <xf numFmtId="0" fontId="21" fillId="0" borderId="0" xfId="0" applyFont="1" applyAlignment="1">
      <alignment horizontal="right" vertical="justify"/>
    </xf>
    <xf numFmtId="0" fontId="22" fillId="0" borderId="0" xfId="0" applyFont="1" applyFill="1" applyAlignment="1">
      <alignment horizontal="right" vertical="justify" wrapText="1"/>
    </xf>
    <xf numFmtId="0" fontId="23" fillId="0" borderId="0" xfId="0" applyFont="1" applyAlignment="1">
      <alignment horizontal="right" vertical="justify"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7"/>
  <dimension ref="A1:F278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20.00390625" style="0" customWidth="1"/>
    <col min="2" max="6" width="9.14062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1"/>
    </row>
    <row r="2" spans="1:6" ht="12.75">
      <c r="A2" s="2"/>
      <c r="B2" s="3"/>
      <c r="C2" s="3"/>
      <c r="D2" s="3"/>
      <c r="E2" s="3"/>
      <c r="F2" s="3"/>
    </row>
    <row r="3" spans="1:6" ht="27" customHeight="1">
      <c r="A3" s="4" t="s">
        <v>1</v>
      </c>
      <c r="B3" s="5" t="s">
        <v>2</v>
      </c>
      <c r="C3" s="5"/>
      <c r="D3" s="5"/>
      <c r="E3" s="5"/>
      <c r="F3" s="6" t="s">
        <v>3</v>
      </c>
    </row>
    <row r="4" spans="1:6" ht="15.75" customHeight="1">
      <c r="A4" s="7"/>
      <c r="B4" s="8" t="s">
        <v>4</v>
      </c>
      <c r="C4" s="8" t="s">
        <v>5</v>
      </c>
      <c r="D4" s="8" t="s">
        <v>6</v>
      </c>
      <c r="E4" s="8" t="s">
        <v>7</v>
      </c>
      <c r="F4" s="9"/>
    </row>
    <row r="5" spans="1:6" ht="12.75">
      <c r="A5" s="10" t="s">
        <v>8</v>
      </c>
      <c r="B5" s="11"/>
      <c r="C5" s="12"/>
      <c r="D5" s="11"/>
      <c r="E5" s="11"/>
      <c r="F5" s="11"/>
    </row>
    <row r="6" spans="1:6" ht="9" customHeight="1">
      <c r="A6" s="13" t="s">
        <v>9</v>
      </c>
      <c r="B6" s="14">
        <v>3260</v>
      </c>
      <c r="C6" s="14">
        <v>6046</v>
      </c>
      <c r="D6" s="14">
        <v>7558</v>
      </c>
      <c r="E6" s="14">
        <v>2665</v>
      </c>
      <c r="F6" s="15">
        <f>SUM(B6:E6)</f>
        <v>19529</v>
      </c>
    </row>
    <row r="7" spans="1:6" ht="9" customHeight="1">
      <c r="A7" s="13" t="s">
        <v>10</v>
      </c>
      <c r="B7" s="16" t="s">
        <v>11</v>
      </c>
      <c r="C7" s="16" t="s">
        <v>11</v>
      </c>
      <c r="D7" s="14">
        <v>2</v>
      </c>
      <c r="E7" s="17" t="s">
        <v>11</v>
      </c>
      <c r="F7" s="15" t="s">
        <v>11</v>
      </c>
    </row>
    <row r="8" spans="1:6" ht="9" customHeight="1">
      <c r="A8" s="13" t="s">
        <v>12</v>
      </c>
      <c r="B8" s="14">
        <v>50</v>
      </c>
      <c r="C8" s="14">
        <v>17</v>
      </c>
      <c r="D8" s="14">
        <v>68</v>
      </c>
      <c r="E8" s="14">
        <v>16</v>
      </c>
      <c r="F8" s="15">
        <f aca="true" t="shared" si="0" ref="F8:F51">SUM(B8:E8)</f>
        <v>151</v>
      </c>
    </row>
    <row r="9" spans="1:6" ht="9" customHeight="1">
      <c r="A9" s="13" t="s">
        <v>13</v>
      </c>
      <c r="B9" s="14">
        <v>74</v>
      </c>
      <c r="C9" s="14">
        <v>31</v>
      </c>
      <c r="D9" s="14">
        <v>55</v>
      </c>
      <c r="E9" s="14">
        <v>37</v>
      </c>
      <c r="F9" s="15">
        <f t="shared" si="0"/>
        <v>197</v>
      </c>
    </row>
    <row r="10" spans="1:6" ht="9" customHeight="1">
      <c r="A10" s="13" t="s">
        <v>14</v>
      </c>
      <c r="B10" s="14">
        <v>23</v>
      </c>
      <c r="C10" s="14">
        <v>27</v>
      </c>
      <c r="D10" s="14">
        <v>53</v>
      </c>
      <c r="E10" s="14">
        <v>10</v>
      </c>
      <c r="F10" s="15">
        <f t="shared" si="0"/>
        <v>113</v>
      </c>
    </row>
    <row r="11" spans="1:6" ht="9" customHeight="1">
      <c r="A11" s="13" t="s">
        <v>15</v>
      </c>
      <c r="B11" s="14">
        <v>17</v>
      </c>
      <c r="C11" s="14">
        <v>49</v>
      </c>
      <c r="D11" s="14">
        <v>173</v>
      </c>
      <c r="E11" s="14">
        <v>31</v>
      </c>
      <c r="F11" s="15">
        <f t="shared" si="0"/>
        <v>270</v>
      </c>
    </row>
    <row r="12" spans="1:6" ht="9" customHeight="1">
      <c r="A12" s="13" t="s">
        <v>16</v>
      </c>
      <c r="B12" s="14">
        <v>114</v>
      </c>
      <c r="C12" s="14">
        <v>81</v>
      </c>
      <c r="D12" s="14">
        <v>340</v>
      </c>
      <c r="E12" s="14">
        <v>65</v>
      </c>
      <c r="F12" s="15">
        <f t="shared" si="0"/>
        <v>600</v>
      </c>
    </row>
    <row r="13" spans="1:6" ht="9" customHeight="1">
      <c r="A13" s="13" t="s">
        <v>17</v>
      </c>
      <c r="B13" s="14">
        <v>1</v>
      </c>
      <c r="C13" s="14">
        <v>1</v>
      </c>
      <c r="D13" s="14">
        <v>2</v>
      </c>
      <c r="E13" s="14">
        <v>2</v>
      </c>
      <c r="F13" s="15">
        <f t="shared" si="0"/>
        <v>6</v>
      </c>
    </row>
    <row r="14" spans="1:6" ht="9" customHeight="1">
      <c r="A14" s="13" t="s">
        <v>18</v>
      </c>
      <c r="B14" s="14">
        <v>32</v>
      </c>
      <c r="C14" s="14">
        <v>24</v>
      </c>
      <c r="D14" s="14">
        <v>109</v>
      </c>
      <c r="E14" s="14">
        <v>33</v>
      </c>
      <c r="F14" s="15">
        <f t="shared" si="0"/>
        <v>198</v>
      </c>
    </row>
    <row r="15" spans="1:6" ht="9" customHeight="1">
      <c r="A15" s="13" t="s">
        <v>19</v>
      </c>
      <c r="B15" s="14">
        <v>37</v>
      </c>
      <c r="C15" s="14">
        <v>28</v>
      </c>
      <c r="D15" s="14">
        <v>74</v>
      </c>
      <c r="E15" s="14">
        <v>20</v>
      </c>
      <c r="F15" s="15">
        <f t="shared" si="0"/>
        <v>159</v>
      </c>
    </row>
    <row r="16" spans="1:6" ht="9" customHeight="1">
      <c r="A16" s="13" t="s">
        <v>20</v>
      </c>
      <c r="B16" s="14">
        <v>10</v>
      </c>
      <c r="C16" s="14">
        <v>2</v>
      </c>
      <c r="D16" s="14">
        <v>25</v>
      </c>
      <c r="E16" s="14">
        <v>4</v>
      </c>
      <c r="F16" s="15">
        <f t="shared" si="0"/>
        <v>41</v>
      </c>
    </row>
    <row r="17" spans="1:6" ht="9" customHeight="1">
      <c r="A17" s="13" t="s">
        <v>21</v>
      </c>
      <c r="B17" s="14">
        <v>19</v>
      </c>
      <c r="C17" s="14">
        <v>10</v>
      </c>
      <c r="D17" s="14">
        <v>40</v>
      </c>
      <c r="E17" s="14">
        <v>6</v>
      </c>
      <c r="F17" s="15">
        <f t="shared" si="0"/>
        <v>75</v>
      </c>
    </row>
    <row r="18" spans="1:6" ht="9" customHeight="1">
      <c r="A18" s="13" t="s">
        <v>22</v>
      </c>
      <c r="B18" s="14">
        <v>1313</v>
      </c>
      <c r="C18" s="14">
        <v>166</v>
      </c>
      <c r="D18" s="14">
        <v>429</v>
      </c>
      <c r="E18" s="14">
        <v>165</v>
      </c>
      <c r="F18" s="15">
        <f t="shared" si="0"/>
        <v>2073</v>
      </c>
    </row>
    <row r="19" spans="1:6" ht="9" customHeight="1">
      <c r="A19" s="13" t="s">
        <v>23</v>
      </c>
      <c r="B19" s="14">
        <v>1035</v>
      </c>
      <c r="C19" s="14">
        <v>365</v>
      </c>
      <c r="D19" s="14">
        <v>452</v>
      </c>
      <c r="E19" s="14">
        <v>146</v>
      </c>
      <c r="F19" s="15">
        <f t="shared" si="0"/>
        <v>1998</v>
      </c>
    </row>
    <row r="20" spans="1:6" ht="9" customHeight="1">
      <c r="A20" s="13" t="s">
        <v>24</v>
      </c>
      <c r="B20" s="14">
        <v>13</v>
      </c>
      <c r="C20" s="14">
        <v>10</v>
      </c>
      <c r="D20" s="14">
        <v>124</v>
      </c>
      <c r="E20" s="14">
        <v>12</v>
      </c>
      <c r="F20" s="15">
        <f t="shared" si="0"/>
        <v>159</v>
      </c>
    </row>
    <row r="21" spans="1:6" ht="9" customHeight="1">
      <c r="A21" s="13" t="s">
        <v>25</v>
      </c>
      <c r="B21" s="14">
        <v>23</v>
      </c>
      <c r="C21" s="14">
        <v>4</v>
      </c>
      <c r="D21" s="14">
        <v>25</v>
      </c>
      <c r="E21" s="14">
        <v>9</v>
      </c>
      <c r="F21" s="15">
        <f t="shared" si="0"/>
        <v>61</v>
      </c>
    </row>
    <row r="22" spans="1:6" ht="9" customHeight="1">
      <c r="A22" s="13" t="s">
        <v>26</v>
      </c>
      <c r="B22" s="16" t="s">
        <v>11</v>
      </c>
      <c r="C22" s="17" t="s">
        <v>11</v>
      </c>
      <c r="D22" s="14">
        <v>1</v>
      </c>
      <c r="E22" s="17" t="s">
        <v>11</v>
      </c>
      <c r="F22" s="15">
        <f t="shared" si="0"/>
        <v>1</v>
      </c>
    </row>
    <row r="23" spans="1:6" ht="9" customHeight="1">
      <c r="A23" s="13" t="s">
        <v>27</v>
      </c>
      <c r="B23" s="14">
        <v>9</v>
      </c>
      <c r="C23" s="14">
        <v>25</v>
      </c>
      <c r="D23" s="14">
        <v>3</v>
      </c>
      <c r="E23" s="14">
        <v>44</v>
      </c>
      <c r="F23" s="15">
        <f t="shared" si="0"/>
        <v>81</v>
      </c>
    </row>
    <row r="24" spans="1:6" ht="9" customHeight="1">
      <c r="A24" s="13" t="s">
        <v>28</v>
      </c>
      <c r="B24" s="14">
        <v>17</v>
      </c>
      <c r="C24" s="14">
        <v>18</v>
      </c>
      <c r="D24" s="14">
        <v>25</v>
      </c>
      <c r="E24" s="14">
        <v>3</v>
      </c>
      <c r="F24" s="15">
        <f t="shared" si="0"/>
        <v>63</v>
      </c>
    </row>
    <row r="25" spans="1:6" ht="9" customHeight="1">
      <c r="A25" s="13" t="s">
        <v>29</v>
      </c>
      <c r="B25" s="16" t="s">
        <v>11</v>
      </c>
      <c r="C25" s="17" t="s">
        <v>11</v>
      </c>
      <c r="D25" s="17" t="s">
        <v>11</v>
      </c>
      <c r="E25" s="14">
        <v>1</v>
      </c>
      <c r="F25" s="15">
        <f t="shared" si="0"/>
        <v>1</v>
      </c>
    </row>
    <row r="26" spans="1:6" ht="9" customHeight="1">
      <c r="A26" s="13" t="s">
        <v>30</v>
      </c>
      <c r="B26" s="14">
        <v>29</v>
      </c>
      <c r="C26" s="14">
        <v>16</v>
      </c>
      <c r="D26" s="14">
        <v>93</v>
      </c>
      <c r="E26" s="14">
        <v>7</v>
      </c>
      <c r="F26" s="15">
        <f t="shared" si="0"/>
        <v>145</v>
      </c>
    </row>
    <row r="27" spans="1:6" ht="9" customHeight="1">
      <c r="A27" s="13" t="s">
        <v>31</v>
      </c>
      <c r="B27" s="14">
        <v>1</v>
      </c>
      <c r="C27" s="14">
        <v>2</v>
      </c>
      <c r="D27" s="14">
        <v>2</v>
      </c>
      <c r="E27" s="17" t="s">
        <v>11</v>
      </c>
      <c r="F27" s="15">
        <f t="shared" si="0"/>
        <v>5</v>
      </c>
    </row>
    <row r="28" spans="1:6" ht="9" customHeight="1">
      <c r="A28" s="13" t="s">
        <v>32</v>
      </c>
      <c r="B28" s="14">
        <v>75</v>
      </c>
      <c r="C28" s="14">
        <v>136</v>
      </c>
      <c r="D28" s="14">
        <v>69</v>
      </c>
      <c r="E28" s="14">
        <v>21</v>
      </c>
      <c r="F28" s="15">
        <f t="shared" si="0"/>
        <v>301</v>
      </c>
    </row>
    <row r="29" spans="1:6" ht="9" customHeight="1">
      <c r="A29" s="13" t="s">
        <v>33</v>
      </c>
      <c r="B29" s="14">
        <v>2</v>
      </c>
      <c r="C29" s="14">
        <v>3</v>
      </c>
      <c r="D29" s="14">
        <v>9</v>
      </c>
      <c r="E29" s="14">
        <v>1</v>
      </c>
      <c r="F29" s="15">
        <f t="shared" si="0"/>
        <v>15</v>
      </c>
    </row>
    <row r="30" spans="1:6" ht="9" customHeight="1">
      <c r="A30" s="13" t="s">
        <v>34</v>
      </c>
      <c r="B30" s="14">
        <v>335</v>
      </c>
      <c r="C30" s="14">
        <v>282</v>
      </c>
      <c r="D30" s="14">
        <v>500</v>
      </c>
      <c r="E30" s="14">
        <v>166</v>
      </c>
      <c r="F30" s="15">
        <f t="shared" si="0"/>
        <v>1283</v>
      </c>
    </row>
    <row r="31" spans="1:6" ht="9" customHeight="1">
      <c r="A31" s="13" t="s">
        <v>35</v>
      </c>
      <c r="B31" s="14">
        <v>7</v>
      </c>
      <c r="C31" s="17" t="s">
        <v>11</v>
      </c>
      <c r="D31" s="17" t="s">
        <v>11</v>
      </c>
      <c r="E31" s="17" t="s">
        <v>11</v>
      </c>
      <c r="F31" s="15">
        <f t="shared" si="0"/>
        <v>7</v>
      </c>
    </row>
    <row r="32" spans="1:6" ht="9" customHeight="1">
      <c r="A32" s="13" t="s">
        <v>36</v>
      </c>
      <c r="B32" s="14">
        <v>4</v>
      </c>
      <c r="C32" s="14">
        <v>2</v>
      </c>
      <c r="D32" s="17" t="s">
        <v>11</v>
      </c>
      <c r="E32" s="14">
        <v>1</v>
      </c>
      <c r="F32" s="15">
        <f t="shared" si="0"/>
        <v>7</v>
      </c>
    </row>
    <row r="33" spans="1:6" ht="9" customHeight="1">
      <c r="A33" s="13" t="s">
        <v>37</v>
      </c>
      <c r="B33" s="14">
        <v>23</v>
      </c>
      <c r="C33" s="14">
        <v>29</v>
      </c>
      <c r="D33" s="14">
        <v>20</v>
      </c>
      <c r="E33" s="14">
        <v>11</v>
      </c>
      <c r="F33" s="15">
        <f t="shared" si="0"/>
        <v>83</v>
      </c>
    </row>
    <row r="34" spans="1:6" ht="9" customHeight="1">
      <c r="A34" s="13" t="s">
        <v>38</v>
      </c>
      <c r="B34" s="14">
        <v>263</v>
      </c>
      <c r="C34" s="14">
        <v>128</v>
      </c>
      <c r="D34" s="14">
        <v>127</v>
      </c>
      <c r="E34" s="14">
        <v>44</v>
      </c>
      <c r="F34" s="15">
        <f t="shared" si="0"/>
        <v>562</v>
      </c>
    </row>
    <row r="35" spans="1:6" ht="9" customHeight="1">
      <c r="A35" s="13" t="s">
        <v>39</v>
      </c>
      <c r="B35" s="14">
        <v>253</v>
      </c>
      <c r="C35" s="14">
        <v>303</v>
      </c>
      <c r="D35" s="14">
        <v>767</v>
      </c>
      <c r="E35" s="14">
        <v>471</v>
      </c>
      <c r="F35" s="15">
        <f t="shared" si="0"/>
        <v>1794</v>
      </c>
    </row>
    <row r="36" spans="1:6" ht="9" customHeight="1">
      <c r="A36" s="13" t="s">
        <v>40</v>
      </c>
      <c r="B36" s="14">
        <v>35</v>
      </c>
      <c r="C36" s="14">
        <v>24</v>
      </c>
      <c r="D36" s="14">
        <v>131</v>
      </c>
      <c r="E36" s="14">
        <v>27</v>
      </c>
      <c r="F36" s="15">
        <f t="shared" si="0"/>
        <v>217</v>
      </c>
    </row>
    <row r="37" spans="1:6" ht="9" customHeight="1">
      <c r="A37" s="13" t="s">
        <v>41</v>
      </c>
      <c r="B37" s="14">
        <v>386</v>
      </c>
      <c r="C37" s="14">
        <v>132</v>
      </c>
      <c r="D37" s="14">
        <v>404</v>
      </c>
      <c r="E37" s="14">
        <v>160</v>
      </c>
      <c r="F37" s="15">
        <f t="shared" si="0"/>
        <v>1082</v>
      </c>
    </row>
    <row r="38" spans="1:6" ht="9" customHeight="1">
      <c r="A38" s="13" t="s">
        <v>42</v>
      </c>
      <c r="B38" s="14">
        <v>31</v>
      </c>
      <c r="C38" s="14">
        <v>32</v>
      </c>
      <c r="D38" s="14">
        <v>73</v>
      </c>
      <c r="E38" s="14">
        <v>28</v>
      </c>
      <c r="F38" s="15">
        <f t="shared" si="0"/>
        <v>164</v>
      </c>
    </row>
    <row r="39" spans="1:6" ht="9" customHeight="1">
      <c r="A39" s="13" t="s">
        <v>43</v>
      </c>
      <c r="B39" s="14">
        <v>2479</v>
      </c>
      <c r="C39" s="14">
        <v>2722</v>
      </c>
      <c r="D39" s="14">
        <v>5103</v>
      </c>
      <c r="E39" s="14">
        <v>2903</v>
      </c>
      <c r="F39" s="15">
        <f t="shared" si="0"/>
        <v>13207</v>
      </c>
    </row>
    <row r="40" spans="1:6" ht="9" customHeight="1">
      <c r="A40" s="13" t="s">
        <v>44</v>
      </c>
      <c r="B40" s="14">
        <v>237</v>
      </c>
      <c r="C40" s="14">
        <v>173</v>
      </c>
      <c r="D40" s="14">
        <v>452</v>
      </c>
      <c r="E40" s="14">
        <v>106</v>
      </c>
      <c r="F40" s="15">
        <f t="shared" si="0"/>
        <v>968</v>
      </c>
    </row>
    <row r="41" spans="1:6" ht="9" customHeight="1">
      <c r="A41" s="13" t="s">
        <v>45</v>
      </c>
      <c r="B41" s="14">
        <v>3</v>
      </c>
      <c r="C41" s="14">
        <v>9</v>
      </c>
      <c r="D41" s="14">
        <v>200</v>
      </c>
      <c r="E41" s="14">
        <v>1</v>
      </c>
      <c r="F41" s="15">
        <f t="shared" si="0"/>
        <v>213</v>
      </c>
    </row>
    <row r="42" spans="1:6" ht="9" customHeight="1">
      <c r="A42" s="13" t="s">
        <v>46</v>
      </c>
      <c r="B42" s="14">
        <v>17</v>
      </c>
      <c r="C42" s="14">
        <v>13</v>
      </c>
      <c r="D42" s="14">
        <v>315</v>
      </c>
      <c r="E42" s="14">
        <v>62</v>
      </c>
      <c r="F42" s="15">
        <f t="shared" si="0"/>
        <v>407</v>
      </c>
    </row>
    <row r="43" spans="1:6" ht="9" customHeight="1">
      <c r="A43" s="13" t="s">
        <v>47</v>
      </c>
      <c r="B43" s="14">
        <v>33</v>
      </c>
      <c r="C43" s="14">
        <v>31</v>
      </c>
      <c r="D43" s="14">
        <v>64</v>
      </c>
      <c r="E43" s="14">
        <v>22</v>
      </c>
      <c r="F43" s="15">
        <f t="shared" si="0"/>
        <v>150</v>
      </c>
    </row>
    <row r="44" spans="1:6" ht="9" customHeight="1">
      <c r="A44" s="13" t="s">
        <v>48</v>
      </c>
      <c r="B44" s="14">
        <v>7</v>
      </c>
      <c r="C44" s="14">
        <v>1</v>
      </c>
      <c r="D44" s="14">
        <v>18</v>
      </c>
      <c r="E44" s="14">
        <v>5</v>
      </c>
      <c r="F44" s="15">
        <f t="shared" si="0"/>
        <v>31</v>
      </c>
    </row>
    <row r="45" spans="1:6" ht="9" customHeight="1">
      <c r="A45" s="13" t="s">
        <v>49</v>
      </c>
      <c r="B45" s="14">
        <v>103</v>
      </c>
      <c r="C45" s="14">
        <v>93</v>
      </c>
      <c r="D45" s="14">
        <v>323</v>
      </c>
      <c r="E45" s="14">
        <v>82</v>
      </c>
      <c r="F45" s="15">
        <f t="shared" si="0"/>
        <v>601</v>
      </c>
    </row>
    <row r="46" spans="1:6" ht="9" customHeight="1">
      <c r="A46" s="13" t="s">
        <v>50</v>
      </c>
      <c r="B46" s="14">
        <v>80</v>
      </c>
      <c r="C46" s="14">
        <v>34</v>
      </c>
      <c r="D46" s="14">
        <v>73</v>
      </c>
      <c r="E46" s="14">
        <v>20</v>
      </c>
      <c r="F46" s="15">
        <f t="shared" si="0"/>
        <v>207</v>
      </c>
    </row>
    <row r="47" spans="1:6" ht="9" customHeight="1">
      <c r="A47" s="13" t="s">
        <v>51</v>
      </c>
      <c r="B47" s="14">
        <v>143</v>
      </c>
      <c r="C47" s="14">
        <v>112</v>
      </c>
      <c r="D47" s="14">
        <v>187</v>
      </c>
      <c r="E47" s="14">
        <v>52</v>
      </c>
      <c r="F47" s="15">
        <f t="shared" si="0"/>
        <v>494</v>
      </c>
    </row>
    <row r="48" spans="1:6" ht="9" customHeight="1">
      <c r="A48" s="13" t="s">
        <v>52</v>
      </c>
      <c r="B48" s="14">
        <v>1609</v>
      </c>
      <c r="C48" s="17" t="s">
        <v>11</v>
      </c>
      <c r="D48" s="14">
        <v>89</v>
      </c>
      <c r="E48" s="14">
        <v>11</v>
      </c>
      <c r="F48" s="15">
        <f t="shared" si="0"/>
        <v>1709</v>
      </c>
    </row>
    <row r="49" spans="1:6" ht="9" customHeight="1">
      <c r="A49" s="13" t="s">
        <v>53</v>
      </c>
      <c r="B49" s="14">
        <v>467</v>
      </c>
      <c r="C49" s="14">
        <v>729</v>
      </c>
      <c r="D49" s="14">
        <v>1667</v>
      </c>
      <c r="E49" s="14">
        <v>294</v>
      </c>
      <c r="F49" s="15">
        <f t="shared" si="0"/>
        <v>3157</v>
      </c>
    </row>
    <row r="50" spans="1:6" ht="9" customHeight="1">
      <c r="A50" s="13" t="s">
        <v>54</v>
      </c>
      <c r="B50" s="14">
        <v>47</v>
      </c>
      <c r="C50" s="14">
        <v>45</v>
      </c>
      <c r="D50" s="14">
        <v>74</v>
      </c>
      <c r="E50" s="14">
        <v>27</v>
      </c>
      <c r="F50" s="15">
        <f t="shared" si="0"/>
        <v>193</v>
      </c>
    </row>
    <row r="51" spans="1:6" ht="9" customHeight="1">
      <c r="A51" s="18" t="s">
        <v>55</v>
      </c>
      <c r="B51" s="19">
        <f>SUM(B6:B50)</f>
        <v>12716</v>
      </c>
      <c r="C51" s="20">
        <v>11955</v>
      </c>
      <c r="D51" s="20">
        <v>20318</v>
      </c>
      <c r="E51" s="20">
        <v>7791</v>
      </c>
      <c r="F51" s="15">
        <f t="shared" si="0"/>
        <v>52780</v>
      </c>
    </row>
    <row r="52" spans="1:6" ht="12.75">
      <c r="A52" s="21"/>
      <c r="B52" s="21"/>
      <c r="C52" s="21"/>
      <c r="D52" s="21"/>
      <c r="E52" s="21"/>
      <c r="F52" s="21"/>
    </row>
    <row r="67" spans="1:6" ht="27" customHeight="1">
      <c r="A67" s="22" t="s">
        <v>56</v>
      </c>
      <c r="B67" s="22"/>
      <c r="C67" s="22"/>
      <c r="D67" s="22"/>
      <c r="E67" s="22"/>
      <c r="F67" s="22"/>
    </row>
    <row r="68" spans="1:6" ht="12.75">
      <c r="A68" s="2"/>
      <c r="B68" s="3"/>
      <c r="C68" s="3"/>
      <c r="D68" s="3"/>
      <c r="E68" s="3"/>
      <c r="F68" s="3"/>
    </row>
    <row r="69" spans="1:6" ht="27" customHeight="1">
      <c r="A69" s="4" t="s">
        <v>1</v>
      </c>
      <c r="B69" s="5" t="s">
        <v>2</v>
      </c>
      <c r="C69" s="5"/>
      <c r="D69" s="5"/>
      <c r="E69" s="5"/>
      <c r="F69" s="6" t="s">
        <v>3</v>
      </c>
    </row>
    <row r="70" spans="1:6" ht="15.75" customHeight="1">
      <c r="A70" s="7"/>
      <c r="B70" s="23" t="s">
        <v>4</v>
      </c>
      <c r="C70" s="23" t="s">
        <v>5</v>
      </c>
      <c r="D70" s="23" t="s">
        <v>6</v>
      </c>
      <c r="E70" s="23" t="s">
        <v>7</v>
      </c>
      <c r="F70" s="9"/>
    </row>
    <row r="71" spans="1:6" ht="12.75">
      <c r="A71" s="10" t="s">
        <v>57</v>
      </c>
      <c r="B71" s="11"/>
      <c r="C71" s="11"/>
      <c r="D71" s="11"/>
      <c r="E71" s="11"/>
      <c r="F71" s="11"/>
    </row>
    <row r="72" spans="1:6" ht="9" customHeight="1">
      <c r="A72" s="24" t="s">
        <v>58</v>
      </c>
      <c r="B72" s="14">
        <v>125</v>
      </c>
      <c r="C72" s="14">
        <v>161</v>
      </c>
      <c r="D72" s="14">
        <v>169</v>
      </c>
      <c r="E72" s="14">
        <v>60</v>
      </c>
      <c r="F72" s="15">
        <f aca="true" t="shared" si="1" ref="F72:F117">SUM(B72:E72)</f>
        <v>515</v>
      </c>
    </row>
    <row r="73" spans="1:6" ht="9" customHeight="1">
      <c r="A73" s="24" t="s">
        <v>59</v>
      </c>
      <c r="B73" s="17" t="s">
        <v>11</v>
      </c>
      <c r="C73" s="14">
        <v>2</v>
      </c>
      <c r="D73" s="14">
        <v>16</v>
      </c>
      <c r="E73" s="14">
        <v>3</v>
      </c>
      <c r="F73" s="15">
        <f t="shared" si="1"/>
        <v>21</v>
      </c>
    </row>
    <row r="74" spans="1:6" ht="9" customHeight="1">
      <c r="A74" s="24" t="s">
        <v>60</v>
      </c>
      <c r="B74" s="14">
        <v>7</v>
      </c>
      <c r="C74" s="25" t="s">
        <v>11</v>
      </c>
      <c r="D74" s="14">
        <v>22</v>
      </c>
      <c r="E74" s="17" t="s">
        <v>11</v>
      </c>
      <c r="F74" s="15">
        <f t="shared" si="1"/>
        <v>29</v>
      </c>
    </row>
    <row r="75" spans="1:6" ht="9" customHeight="1">
      <c r="A75" s="24" t="s">
        <v>61</v>
      </c>
      <c r="B75" s="17" t="s">
        <v>11</v>
      </c>
      <c r="C75" s="14">
        <v>8</v>
      </c>
      <c r="D75" s="14">
        <v>9</v>
      </c>
      <c r="E75" s="14">
        <v>3</v>
      </c>
      <c r="F75" s="15">
        <f t="shared" si="1"/>
        <v>20</v>
      </c>
    </row>
    <row r="76" spans="1:6" ht="9" customHeight="1">
      <c r="A76" s="24" t="s">
        <v>62</v>
      </c>
      <c r="B76" s="14">
        <v>1</v>
      </c>
      <c r="C76" s="14">
        <v>3</v>
      </c>
      <c r="D76" s="14">
        <v>25</v>
      </c>
      <c r="E76" s="14">
        <v>1</v>
      </c>
      <c r="F76" s="15">
        <f t="shared" si="1"/>
        <v>30</v>
      </c>
    </row>
    <row r="77" spans="1:6" ht="9" customHeight="1">
      <c r="A77" s="24" t="s">
        <v>63</v>
      </c>
      <c r="B77" s="14">
        <v>15</v>
      </c>
      <c r="C77" s="14">
        <v>2</v>
      </c>
      <c r="D77" s="14">
        <v>77</v>
      </c>
      <c r="E77" s="14">
        <v>4</v>
      </c>
      <c r="F77" s="15">
        <f t="shared" si="1"/>
        <v>98</v>
      </c>
    </row>
    <row r="78" spans="1:6" ht="9" customHeight="1">
      <c r="A78" s="24" t="s">
        <v>64</v>
      </c>
      <c r="B78" s="14">
        <v>3</v>
      </c>
      <c r="C78" s="14">
        <v>2</v>
      </c>
      <c r="D78" s="14">
        <v>182</v>
      </c>
      <c r="E78" s="17" t="s">
        <v>11</v>
      </c>
      <c r="F78" s="15">
        <f t="shared" si="1"/>
        <v>187</v>
      </c>
    </row>
    <row r="79" spans="1:6" ht="9" customHeight="1">
      <c r="A79" s="24" t="s">
        <v>65</v>
      </c>
      <c r="B79" s="14">
        <v>5</v>
      </c>
      <c r="C79" s="14">
        <v>4</v>
      </c>
      <c r="D79" s="14">
        <v>12</v>
      </c>
      <c r="E79" s="14">
        <v>6</v>
      </c>
      <c r="F79" s="15">
        <f t="shared" si="1"/>
        <v>27</v>
      </c>
    </row>
    <row r="80" spans="1:6" ht="9" customHeight="1">
      <c r="A80" s="24" t="s">
        <v>66</v>
      </c>
      <c r="B80" s="14">
        <v>2</v>
      </c>
      <c r="C80" s="14">
        <v>9</v>
      </c>
      <c r="D80" s="14">
        <v>27</v>
      </c>
      <c r="E80" s="14">
        <v>8</v>
      </c>
      <c r="F80" s="15">
        <f t="shared" si="1"/>
        <v>46</v>
      </c>
    </row>
    <row r="81" spans="1:6" ht="9" customHeight="1">
      <c r="A81" s="24" t="s">
        <v>67</v>
      </c>
      <c r="B81" s="14">
        <v>205</v>
      </c>
      <c r="C81" s="14">
        <v>877</v>
      </c>
      <c r="D81" s="14">
        <v>370</v>
      </c>
      <c r="E81" s="14">
        <v>124</v>
      </c>
      <c r="F81" s="15">
        <f t="shared" si="1"/>
        <v>1576</v>
      </c>
    </row>
    <row r="82" spans="1:6" ht="9" customHeight="1">
      <c r="A82" s="24" t="s">
        <v>68</v>
      </c>
      <c r="B82" s="14">
        <v>1</v>
      </c>
      <c r="C82" s="14">
        <v>23</v>
      </c>
      <c r="D82" s="14">
        <v>153</v>
      </c>
      <c r="E82" s="14">
        <v>2</v>
      </c>
      <c r="F82" s="15">
        <f t="shared" si="1"/>
        <v>179</v>
      </c>
    </row>
    <row r="83" spans="1:6" ht="9" customHeight="1">
      <c r="A83" s="24" t="s">
        <v>69</v>
      </c>
      <c r="B83" s="14">
        <v>4</v>
      </c>
      <c r="C83" s="14">
        <v>19</v>
      </c>
      <c r="D83" s="14">
        <v>59</v>
      </c>
      <c r="E83" s="14">
        <v>12</v>
      </c>
      <c r="F83" s="15">
        <f t="shared" si="1"/>
        <v>94</v>
      </c>
    </row>
    <row r="84" spans="1:6" ht="9" customHeight="1">
      <c r="A84" s="24" t="s">
        <v>70</v>
      </c>
      <c r="B84" s="17" t="s">
        <v>11</v>
      </c>
      <c r="C84" s="14">
        <v>1</v>
      </c>
      <c r="D84" s="14">
        <v>1</v>
      </c>
      <c r="E84" s="14">
        <v>1</v>
      </c>
      <c r="F84" s="15">
        <f t="shared" si="1"/>
        <v>3</v>
      </c>
    </row>
    <row r="85" spans="1:6" ht="9" customHeight="1">
      <c r="A85" s="24" t="s">
        <v>71</v>
      </c>
      <c r="B85" s="14">
        <v>8</v>
      </c>
      <c r="C85" s="25" t="s">
        <v>11</v>
      </c>
      <c r="D85" s="14">
        <v>6</v>
      </c>
      <c r="E85" s="17" t="s">
        <v>11</v>
      </c>
      <c r="F85" s="15">
        <f t="shared" si="1"/>
        <v>14</v>
      </c>
    </row>
    <row r="86" spans="1:6" ht="9" customHeight="1">
      <c r="A86" s="24" t="s">
        <v>72</v>
      </c>
      <c r="B86" s="17" t="s">
        <v>11</v>
      </c>
      <c r="C86" s="14">
        <v>1</v>
      </c>
      <c r="D86" s="14">
        <v>36</v>
      </c>
      <c r="E86" s="14">
        <v>8</v>
      </c>
      <c r="F86" s="15">
        <f t="shared" si="1"/>
        <v>45</v>
      </c>
    </row>
    <row r="87" spans="1:6" ht="9" customHeight="1">
      <c r="A87" s="24" t="s">
        <v>73</v>
      </c>
      <c r="B87" s="14">
        <v>1</v>
      </c>
      <c r="C87" s="14">
        <v>4</v>
      </c>
      <c r="D87" s="14">
        <v>14</v>
      </c>
      <c r="E87" s="17" t="s">
        <v>11</v>
      </c>
      <c r="F87" s="15">
        <f t="shared" si="1"/>
        <v>19</v>
      </c>
    </row>
    <row r="88" spans="1:6" ht="9" customHeight="1">
      <c r="A88" s="24" t="s">
        <v>74</v>
      </c>
      <c r="B88" s="17" t="s">
        <v>11</v>
      </c>
      <c r="C88" s="25" t="s">
        <v>11</v>
      </c>
      <c r="D88" s="14">
        <v>2</v>
      </c>
      <c r="E88" s="17" t="s">
        <v>11</v>
      </c>
      <c r="F88" s="15">
        <f t="shared" si="1"/>
        <v>2</v>
      </c>
    </row>
    <row r="89" spans="1:6" ht="9" customHeight="1">
      <c r="A89" s="24" t="s">
        <v>75</v>
      </c>
      <c r="B89" s="17" t="s">
        <v>11</v>
      </c>
      <c r="C89" s="25" t="s">
        <v>11</v>
      </c>
      <c r="D89" s="14">
        <v>14</v>
      </c>
      <c r="E89" s="17" t="s">
        <v>11</v>
      </c>
      <c r="F89" s="15">
        <f t="shared" si="1"/>
        <v>14</v>
      </c>
    </row>
    <row r="90" spans="1:6" ht="9" customHeight="1">
      <c r="A90" s="24" t="s">
        <v>76</v>
      </c>
      <c r="B90" s="14">
        <v>6</v>
      </c>
      <c r="C90" s="14">
        <v>4</v>
      </c>
      <c r="D90" s="14">
        <v>18</v>
      </c>
      <c r="E90" s="14">
        <v>2</v>
      </c>
      <c r="F90" s="15">
        <f t="shared" si="1"/>
        <v>30</v>
      </c>
    </row>
    <row r="91" spans="1:6" ht="9" customHeight="1">
      <c r="A91" s="24" t="s">
        <v>77</v>
      </c>
      <c r="B91" s="17" t="s">
        <v>11</v>
      </c>
      <c r="C91" s="25" t="s">
        <v>11</v>
      </c>
      <c r="D91" s="14">
        <v>16</v>
      </c>
      <c r="E91" s="14">
        <v>4</v>
      </c>
      <c r="F91" s="15">
        <f t="shared" si="1"/>
        <v>20</v>
      </c>
    </row>
    <row r="92" spans="1:6" ht="9" customHeight="1">
      <c r="A92" s="24" t="s">
        <v>78</v>
      </c>
      <c r="B92" s="14">
        <v>3</v>
      </c>
      <c r="C92" s="25" t="s">
        <v>11</v>
      </c>
      <c r="D92" s="14">
        <v>15</v>
      </c>
      <c r="E92" s="14">
        <v>3</v>
      </c>
      <c r="F92" s="15">
        <f t="shared" si="1"/>
        <v>21</v>
      </c>
    </row>
    <row r="93" spans="1:6" ht="9" customHeight="1">
      <c r="A93" s="24" t="s">
        <v>79</v>
      </c>
      <c r="B93" s="14">
        <v>3</v>
      </c>
      <c r="C93" s="14">
        <v>10</v>
      </c>
      <c r="D93" s="14">
        <v>4</v>
      </c>
      <c r="E93" s="14">
        <v>6</v>
      </c>
      <c r="F93" s="15">
        <f t="shared" si="1"/>
        <v>23</v>
      </c>
    </row>
    <row r="94" spans="1:6" ht="9" customHeight="1">
      <c r="A94" s="24" t="s">
        <v>80</v>
      </c>
      <c r="B94" s="14">
        <v>1</v>
      </c>
      <c r="C94" s="25" t="s">
        <v>11</v>
      </c>
      <c r="D94" s="14">
        <v>3</v>
      </c>
      <c r="E94" s="17" t="s">
        <v>11</v>
      </c>
      <c r="F94" s="15">
        <f t="shared" si="1"/>
        <v>4</v>
      </c>
    </row>
    <row r="95" spans="1:6" ht="9" customHeight="1">
      <c r="A95" s="24" t="s">
        <v>81</v>
      </c>
      <c r="B95" s="14">
        <v>2253</v>
      </c>
      <c r="C95" s="14">
        <v>2699</v>
      </c>
      <c r="D95" s="14">
        <v>5008</v>
      </c>
      <c r="E95" s="14">
        <v>1965</v>
      </c>
      <c r="F95" s="15">
        <f t="shared" si="1"/>
        <v>11925</v>
      </c>
    </row>
    <row r="96" spans="1:6" ht="9" customHeight="1">
      <c r="A96" s="24" t="s">
        <v>82</v>
      </c>
      <c r="B96" s="14">
        <v>1</v>
      </c>
      <c r="C96" s="25" t="s">
        <v>11</v>
      </c>
      <c r="D96" s="14">
        <v>7</v>
      </c>
      <c r="E96" s="17" t="s">
        <v>11</v>
      </c>
      <c r="F96" s="15">
        <f t="shared" si="1"/>
        <v>8</v>
      </c>
    </row>
    <row r="97" spans="1:6" ht="9" customHeight="1">
      <c r="A97" s="24" t="s">
        <v>83</v>
      </c>
      <c r="B97" s="14">
        <v>9</v>
      </c>
      <c r="C97" s="25" t="s">
        <v>11</v>
      </c>
      <c r="D97" s="14">
        <v>38</v>
      </c>
      <c r="E97" s="14">
        <v>4</v>
      </c>
      <c r="F97" s="15">
        <f t="shared" si="1"/>
        <v>51</v>
      </c>
    </row>
    <row r="98" spans="1:6" ht="9" customHeight="1">
      <c r="A98" s="24" t="s">
        <v>84</v>
      </c>
      <c r="B98" s="14">
        <v>1</v>
      </c>
      <c r="C98" s="14">
        <v>1</v>
      </c>
      <c r="D98" s="14">
        <v>3</v>
      </c>
      <c r="E98" s="17" t="s">
        <v>11</v>
      </c>
      <c r="F98" s="15">
        <f t="shared" si="1"/>
        <v>5</v>
      </c>
    </row>
    <row r="99" spans="1:6" ht="9" customHeight="1">
      <c r="A99" s="24" t="s">
        <v>85</v>
      </c>
      <c r="B99" s="14">
        <v>1</v>
      </c>
      <c r="C99" s="25" t="s">
        <v>11</v>
      </c>
      <c r="D99" s="14">
        <v>1</v>
      </c>
      <c r="E99" s="17" t="s">
        <v>11</v>
      </c>
      <c r="F99" s="15">
        <f t="shared" si="1"/>
        <v>2</v>
      </c>
    </row>
    <row r="100" spans="1:6" ht="9" customHeight="1">
      <c r="A100" s="24" t="s">
        <v>86</v>
      </c>
      <c r="B100" s="14">
        <v>7</v>
      </c>
      <c r="C100" s="14">
        <v>1</v>
      </c>
      <c r="D100" s="14">
        <v>18</v>
      </c>
      <c r="E100" s="17" t="s">
        <v>11</v>
      </c>
      <c r="F100" s="15">
        <f t="shared" si="1"/>
        <v>26</v>
      </c>
    </row>
    <row r="101" spans="1:6" ht="9" customHeight="1">
      <c r="A101" s="24" t="s">
        <v>87</v>
      </c>
      <c r="B101" s="14">
        <v>30</v>
      </c>
      <c r="C101" s="14">
        <v>56</v>
      </c>
      <c r="D101" s="14">
        <v>677</v>
      </c>
      <c r="E101" s="14">
        <v>82</v>
      </c>
      <c r="F101" s="15">
        <f t="shared" si="1"/>
        <v>845</v>
      </c>
    </row>
    <row r="102" spans="1:6" ht="9" customHeight="1">
      <c r="A102" s="24" t="s">
        <v>88</v>
      </c>
      <c r="B102" s="17" t="s">
        <v>11</v>
      </c>
      <c r="C102" s="14">
        <v>2</v>
      </c>
      <c r="D102" s="14">
        <v>1</v>
      </c>
      <c r="E102" s="17" t="s">
        <v>11</v>
      </c>
      <c r="F102" s="15">
        <f t="shared" si="1"/>
        <v>3</v>
      </c>
    </row>
    <row r="103" spans="1:6" ht="9" customHeight="1">
      <c r="A103" s="24" t="s">
        <v>89</v>
      </c>
      <c r="B103" s="14">
        <v>3</v>
      </c>
      <c r="C103" s="14">
        <v>4</v>
      </c>
      <c r="D103" s="14">
        <v>24</v>
      </c>
      <c r="E103" s="14">
        <v>1</v>
      </c>
      <c r="F103" s="15">
        <f t="shared" si="1"/>
        <v>32</v>
      </c>
    </row>
    <row r="104" spans="1:6" ht="9" customHeight="1">
      <c r="A104" s="24" t="s">
        <v>90</v>
      </c>
      <c r="B104" s="14">
        <v>13</v>
      </c>
      <c r="C104" s="14">
        <v>3</v>
      </c>
      <c r="D104" s="14">
        <v>19</v>
      </c>
      <c r="E104" s="14">
        <v>1</v>
      </c>
      <c r="F104" s="15">
        <f t="shared" si="1"/>
        <v>36</v>
      </c>
    </row>
    <row r="105" spans="1:6" ht="9" customHeight="1">
      <c r="A105" s="24" t="s">
        <v>91</v>
      </c>
      <c r="B105" s="17" t="s">
        <v>11</v>
      </c>
      <c r="C105" s="14">
        <v>2</v>
      </c>
      <c r="D105" s="14">
        <v>4</v>
      </c>
      <c r="E105" s="17" t="s">
        <v>11</v>
      </c>
      <c r="F105" s="15">
        <f t="shared" si="1"/>
        <v>6</v>
      </c>
    </row>
    <row r="106" spans="1:6" ht="9" customHeight="1">
      <c r="A106" s="24" t="s">
        <v>92</v>
      </c>
      <c r="B106" s="14">
        <v>118</v>
      </c>
      <c r="C106" s="14">
        <v>150</v>
      </c>
      <c r="D106" s="14">
        <v>1156</v>
      </c>
      <c r="E106" s="14">
        <v>170</v>
      </c>
      <c r="F106" s="15">
        <f t="shared" si="1"/>
        <v>1594</v>
      </c>
    </row>
    <row r="107" spans="1:6" ht="9" customHeight="1">
      <c r="A107" s="24" t="s">
        <v>93</v>
      </c>
      <c r="B107" s="17" t="s">
        <v>11</v>
      </c>
      <c r="C107" s="25" t="s">
        <v>11</v>
      </c>
      <c r="D107" s="14">
        <v>17</v>
      </c>
      <c r="E107" s="17" t="s">
        <v>11</v>
      </c>
      <c r="F107" s="15">
        <f t="shared" si="1"/>
        <v>17</v>
      </c>
    </row>
    <row r="108" spans="1:6" ht="9" customHeight="1">
      <c r="A108" s="24" t="s">
        <v>94</v>
      </c>
      <c r="B108" s="14">
        <v>4</v>
      </c>
      <c r="C108" s="25" t="s">
        <v>11</v>
      </c>
      <c r="D108" s="14">
        <v>2</v>
      </c>
      <c r="E108" s="17" t="s">
        <v>11</v>
      </c>
      <c r="F108" s="15">
        <f t="shared" si="1"/>
        <v>6</v>
      </c>
    </row>
    <row r="109" spans="1:6" ht="9" customHeight="1">
      <c r="A109" s="24" t="s">
        <v>95</v>
      </c>
      <c r="B109" s="14">
        <v>3</v>
      </c>
      <c r="C109" s="14">
        <v>3</v>
      </c>
      <c r="D109" s="14">
        <v>103</v>
      </c>
      <c r="E109" s="14">
        <v>1</v>
      </c>
      <c r="F109" s="15">
        <f t="shared" si="1"/>
        <v>110</v>
      </c>
    </row>
    <row r="110" spans="1:6" ht="9" customHeight="1">
      <c r="A110" s="24" t="s">
        <v>96</v>
      </c>
      <c r="B110" s="17" t="s">
        <v>11</v>
      </c>
      <c r="C110" s="25" t="s">
        <v>11</v>
      </c>
      <c r="D110" s="14">
        <v>25</v>
      </c>
      <c r="E110" s="17" t="s">
        <v>11</v>
      </c>
      <c r="F110" s="15">
        <f t="shared" si="1"/>
        <v>25</v>
      </c>
    </row>
    <row r="111" spans="1:6" ht="9" customHeight="1">
      <c r="A111" s="24" t="s">
        <v>97</v>
      </c>
      <c r="B111" s="14">
        <v>1</v>
      </c>
      <c r="C111" s="14">
        <v>2</v>
      </c>
      <c r="D111" s="14">
        <v>17</v>
      </c>
      <c r="E111" s="17" t="s">
        <v>11</v>
      </c>
      <c r="F111" s="15">
        <f t="shared" si="1"/>
        <v>20</v>
      </c>
    </row>
    <row r="112" spans="1:6" ht="9" customHeight="1">
      <c r="A112" s="24" t="s">
        <v>98</v>
      </c>
      <c r="B112" s="14">
        <v>1</v>
      </c>
      <c r="C112" s="14">
        <v>2</v>
      </c>
      <c r="D112" s="14">
        <v>4</v>
      </c>
      <c r="E112" s="17" t="s">
        <v>11</v>
      </c>
      <c r="F112" s="15">
        <f t="shared" si="1"/>
        <v>7</v>
      </c>
    </row>
    <row r="113" spans="1:6" ht="9" customHeight="1">
      <c r="A113" s="24" t="s">
        <v>99</v>
      </c>
      <c r="B113" s="14">
        <v>890</v>
      </c>
      <c r="C113" s="14">
        <v>280</v>
      </c>
      <c r="D113" s="14">
        <v>855</v>
      </c>
      <c r="E113" s="14">
        <v>265</v>
      </c>
      <c r="F113" s="15">
        <f t="shared" si="1"/>
        <v>2290</v>
      </c>
    </row>
    <row r="114" spans="1:6" ht="9" customHeight="1">
      <c r="A114" s="24" t="s">
        <v>100</v>
      </c>
      <c r="B114" s="17" t="s">
        <v>11</v>
      </c>
      <c r="C114" s="14">
        <v>2</v>
      </c>
      <c r="D114" s="14">
        <v>2</v>
      </c>
      <c r="E114" s="17" t="s">
        <v>11</v>
      </c>
      <c r="F114" s="15">
        <f t="shared" si="1"/>
        <v>4</v>
      </c>
    </row>
    <row r="115" spans="1:6" ht="9" customHeight="1">
      <c r="A115" s="24" t="s">
        <v>101</v>
      </c>
      <c r="B115" s="14">
        <v>2</v>
      </c>
      <c r="C115" s="14">
        <v>2</v>
      </c>
      <c r="D115" s="14">
        <v>6</v>
      </c>
      <c r="E115" s="17" t="s">
        <v>11</v>
      </c>
      <c r="F115" s="15">
        <f t="shared" si="1"/>
        <v>10</v>
      </c>
    </row>
    <row r="116" spans="1:6" ht="9" customHeight="1">
      <c r="A116" s="24" t="s">
        <v>102</v>
      </c>
      <c r="B116" s="14">
        <v>1</v>
      </c>
      <c r="C116" s="25" t="s">
        <v>11</v>
      </c>
      <c r="D116" s="14">
        <v>1</v>
      </c>
      <c r="E116" s="17" t="s">
        <v>11</v>
      </c>
      <c r="F116" s="15">
        <f t="shared" si="1"/>
        <v>2</v>
      </c>
    </row>
    <row r="117" spans="1:6" ht="9" customHeight="1">
      <c r="A117" s="26" t="s">
        <v>55</v>
      </c>
      <c r="B117" s="20">
        <v>3728</v>
      </c>
      <c r="C117" s="20">
        <v>4339</v>
      </c>
      <c r="D117" s="20">
        <v>9238</v>
      </c>
      <c r="E117" s="20">
        <v>2736</v>
      </c>
      <c r="F117" s="15">
        <f t="shared" si="1"/>
        <v>20041</v>
      </c>
    </row>
    <row r="118" spans="1:6" ht="12.75">
      <c r="A118" s="21"/>
      <c r="B118" s="21"/>
      <c r="C118" s="21"/>
      <c r="D118" s="21"/>
      <c r="E118" s="21"/>
      <c r="F118" s="21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spans="2:3" ht="12.75">
      <c r="B129" s="12"/>
      <c r="C129" s="27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spans="1:6" ht="33" customHeight="1">
      <c r="A134" s="22" t="s">
        <v>56</v>
      </c>
      <c r="B134" s="22"/>
      <c r="C134" s="22"/>
      <c r="D134" s="22"/>
      <c r="E134" s="22"/>
      <c r="F134" s="22"/>
    </row>
    <row r="135" spans="1:6" ht="12.75">
      <c r="A135" s="2"/>
      <c r="B135" s="3"/>
      <c r="C135" s="3"/>
      <c r="D135" s="3"/>
      <c r="E135" s="3"/>
      <c r="F135" s="3"/>
    </row>
    <row r="136" spans="1:6" ht="26.25" customHeight="1">
      <c r="A136" s="4" t="s">
        <v>1</v>
      </c>
      <c r="B136" s="28" t="s">
        <v>2</v>
      </c>
      <c r="C136" s="28"/>
      <c r="D136" s="28"/>
      <c r="E136" s="28"/>
      <c r="F136" s="6" t="s">
        <v>3</v>
      </c>
    </row>
    <row r="137" spans="1:6" ht="9" customHeight="1">
      <c r="A137" s="7"/>
      <c r="B137" s="8" t="s">
        <v>4</v>
      </c>
      <c r="C137" s="8" t="s">
        <v>5</v>
      </c>
      <c r="D137" s="8" t="s">
        <v>6</v>
      </c>
      <c r="E137" s="8" t="s">
        <v>7</v>
      </c>
      <c r="F137" s="9"/>
    </row>
    <row r="138" spans="1:6" ht="12.75" customHeight="1">
      <c r="A138" s="10" t="s">
        <v>103</v>
      </c>
      <c r="B138" s="11"/>
      <c r="C138" s="11"/>
      <c r="D138" s="11"/>
      <c r="E138" s="11"/>
      <c r="F138" s="11"/>
    </row>
    <row r="139" spans="1:6" ht="9" customHeight="1">
      <c r="A139" s="24" t="s">
        <v>104</v>
      </c>
      <c r="B139" s="29">
        <v>5</v>
      </c>
      <c r="C139" s="29">
        <v>1</v>
      </c>
      <c r="D139" s="29">
        <v>27</v>
      </c>
      <c r="E139" s="29">
        <v>1</v>
      </c>
      <c r="F139" s="15">
        <f aca="true" t="shared" si="2" ref="F139:F177">SUM(B139:E139)</f>
        <v>34</v>
      </c>
    </row>
    <row r="140" spans="1:6" ht="9" customHeight="1">
      <c r="A140" s="24" t="s">
        <v>105</v>
      </c>
      <c r="B140" s="17" t="s">
        <v>11</v>
      </c>
      <c r="C140" s="17" t="s">
        <v>11</v>
      </c>
      <c r="D140" s="17" t="s">
        <v>11</v>
      </c>
      <c r="E140" s="17" t="s">
        <v>11</v>
      </c>
      <c r="F140" s="15">
        <f t="shared" si="2"/>
        <v>0</v>
      </c>
    </row>
    <row r="141" spans="1:6" ht="9" customHeight="1">
      <c r="A141" s="24" t="s">
        <v>106</v>
      </c>
      <c r="B141" s="29">
        <v>1</v>
      </c>
      <c r="C141" s="17" t="s">
        <v>11</v>
      </c>
      <c r="D141" s="29">
        <v>1</v>
      </c>
      <c r="E141" s="29">
        <v>4</v>
      </c>
      <c r="F141" s="15">
        <f t="shared" si="2"/>
        <v>6</v>
      </c>
    </row>
    <row r="142" spans="1:6" ht="9" customHeight="1">
      <c r="A142" s="24" t="s">
        <v>107</v>
      </c>
      <c r="B142" s="17" t="s">
        <v>11</v>
      </c>
      <c r="C142" s="17" t="s">
        <v>11</v>
      </c>
      <c r="D142" s="29">
        <v>2</v>
      </c>
      <c r="E142" s="29">
        <v>2</v>
      </c>
      <c r="F142" s="15">
        <f t="shared" si="2"/>
        <v>4</v>
      </c>
    </row>
    <row r="143" spans="1:6" ht="9" customHeight="1">
      <c r="A143" s="24" t="s">
        <v>108</v>
      </c>
      <c r="B143" s="29">
        <v>245</v>
      </c>
      <c r="C143" s="29">
        <v>258</v>
      </c>
      <c r="D143" s="29">
        <v>819</v>
      </c>
      <c r="E143" s="29">
        <v>193</v>
      </c>
      <c r="F143" s="15">
        <f t="shared" si="2"/>
        <v>1515</v>
      </c>
    </row>
    <row r="144" spans="1:6" ht="9" customHeight="1">
      <c r="A144" s="24" t="s">
        <v>109</v>
      </c>
      <c r="B144" s="29">
        <v>2</v>
      </c>
      <c r="C144" s="17" t="s">
        <v>11</v>
      </c>
      <c r="D144" s="17" t="s">
        <v>11</v>
      </c>
      <c r="E144" s="17" t="s">
        <v>11</v>
      </c>
      <c r="F144" s="15">
        <f t="shared" si="2"/>
        <v>2</v>
      </c>
    </row>
    <row r="145" spans="1:6" ht="9" customHeight="1">
      <c r="A145" s="24" t="s">
        <v>110</v>
      </c>
      <c r="B145" s="17" t="s">
        <v>11</v>
      </c>
      <c r="C145" s="17" t="s">
        <v>11</v>
      </c>
      <c r="D145" s="17" t="s">
        <v>11</v>
      </c>
      <c r="E145" s="17" t="s">
        <v>11</v>
      </c>
      <c r="F145" s="15">
        <f t="shared" si="2"/>
        <v>0</v>
      </c>
    </row>
    <row r="146" spans="1:6" ht="9" customHeight="1">
      <c r="A146" s="24" t="s">
        <v>111</v>
      </c>
      <c r="B146" s="29">
        <v>401</v>
      </c>
      <c r="C146" s="29">
        <v>446</v>
      </c>
      <c r="D146" s="29">
        <v>1611</v>
      </c>
      <c r="E146" s="29">
        <v>474</v>
      </c>
      <c r="F146" s="15">
        <f t="shared" si="2"/>
        <v>2932</v>
      </c>
    </row>
    <row r="147" spans="1:6" ht="9" customHeight="1">
      <c r="A147" s="24" t="s">
        <v>112</v>
      </c>
      <c r="B147" s="17" t="s">
        <v>11</v>
      </c>
      <c r="C147" s="29">
        <v>1</v>
      </c>
      <c r="D147" s="17" t="s">
        <v>11</v>
      </c>
      <c r="E147" s="29">
        <v>15</v>
      </c>
      <c r="F147" s="15">
        <f t="shared" si="2"/>
        <v>16</v>
      </c>
    </row>
    <row r="148" spans="1:6" ht="9" customHeight="1">
      <c r="A148" s="24" t="s">
        <v>113</v>
      </c>
      <c r="B148" s="29">
        <v>2</v>
      </c>
      <c r="C148" s="29">
        <v>1</v>
      </c>
      <c r="D148" s="29">
        <v>23</v>
      </c>
      <c r="E148" s="29">
        <v>14</v>
      </c>
      <c r="F148" s="15">
        <f t="shared" si="2"/>
        <v>40</v>
      </c>
    </row>
    <row r="149" spans="1:6" ht="9" customHeight="1">
      <c r="A149" s="24" t="s">
        <v>114</v>
      </c>
      <c r="B149" s="29">
        <v>129</v>
      </c>
      <c r="C149" s="29">
        <v>80</v>
      </c>
      <c r="D149" s="29">
        <v>705</v>
      </c>
      <c r="E149" s="29">
        <v>86</v>
      </c>
      <c r="F149" s="15">
        <f t="shared" si="2"/>
        <v>1000</v>
      </c>
    </row>
    <row r="150" spans="1:6" ht="9" customHeight="1">
      <c r="A150" s="24" t="s">
        <v>115</v>
      </c>
      <c r="B150" s="17" t="s">
        <v>11</v>
      </c>
      <c r="C150" s="29">
        <v>2</v>
      </c>
      <c r="D150" s="29">
        <v>5</v>
      </c>
      <c r="E150" s="29">
        <v>1</v>
      </c>
      <c r="F150" s="15">
        <f t="shared" si="2"/>
        <v>8</v>
      </c>
    </row>
    <row r="151" spans="1:6" ht="9" customHeight="1">
      <c r="A151" s="24" t="s">
        <v>116</v>
      </c>
      <c r="B151" s="29">
        <v>17</v>
      </c>
      <c r="C151" s="29">
        <v>15</v>
      </c>
      <c r="D151" s="29">
        <v>52</v>
      </c>
      <c r="E151" s="29">
        <v>14</v>
      </c>
      <c r="F151" s="15">
        <f t="shared" si="2"/>
        <v>98</v>
      </c>
    </row>
    <row r="152" spans="1:6" ht="9" customHeight="1">
      <c r="A152" s="24" t="s">
        <v>117</v>
      </c>
      <c r="B152" s="29">
        <v>3</v>
      </c>
      <c r="C152" s="29">
        <v>1</v>
      </c>
      <c r="D152" s="29">
        <v>46</v>
      </c>
      <c r="E152" s="29">
        <v>1</v>
      </c>
      <c r="F152" s="15">
        <f t="shared" si="2"/>
        <v>51</v>
      </c>
    </row>
    <row r="153" spans="1:6" ht="9" customHeight="1">
      <c r="A153" s="24" t="s">
        <v>118</v>
      </c>
      <c r="B153" s="29">
        <v>76</v>
      </c>
      <c r="C153" s="29">
        <v>295</v>
      </c>
      <c r="D153" s="29">
        <v>685</v>
      </c>
      <c r="E153" s="29">
        <v>52</v>
      </c>
      <c r="F153" s="15">
        <f t="shared" si="2"/>
        <v>1108</v>
      </c>
    </row>
    <row r="154" spans="1:6" ht="9" customHeight="1">
      <c r="A154" s="24" t="s">
        <v>119</v>
      </c>
      <c r="B154" s="29">
        <v>4</v>
      </c>
      <c r="C154" s="29">
        <v>9</v>
      </c>
      <c r="D154" s="29">
        <v>27</v>
      </c>
      <c r="E154" s="29">
        <v>6</v>
      </c>
      <c r="F154" s="15">
        <f t="shared" si="2"/>
        <v>46</v>
      </c>
    </row>
    <row r="155" spans="1:6" ht="9" customHeight="1">
      <c r="A155" s="24" t="s">
        <v>120</v>
      </c>
      <c r="B155" s="29">
        <v>17</v>
      </c>
      <c r="C155" s="29">
        <v>12</v>
      </c>
      <c r="D155" s="29">
        <v>216</v>
      </c>
      <c r="E155" s="29">
        <v>6</v>
      </c>
      <c r="F155" s="15">
        <f t="shared" si="2"/>
        <v>251</v>
      </c>
    </row>
    <row r="156" spans="1:6" ht="9" customHeight="1">
      <c r="A156" s="24" t="s">
        <v>121</v>
      </c>
      <c r="B156" s="29">
        <v>24</v>
      </c>
      <c r="C156" s="29">
        <v>1</v>
      </c>
      <c r="D156" s="29">
        <v>34</v>
      </c>
      <c r="E156" s="29">
        <v>9</v>
      </c>
      <c r="F156" s="15">
        <f t="shared" si="2"/>
        <v>68</v>
      </c>
    </row>
    <row r="157" spans="1:6" ht="9" customHeight="1">
      <c r="A157" s="24" t="s">
        <v>122</v>
      </c>
      <c r="B157" s="29">
        <v>7</v>
      </c>
      <c r="C157" s="29">
        <v>1</v>
      </c>
      <c r="D157" s="29">
        <v>39</v>
      </c>
      <c r="E157" s="29">
        <v>2</v>
      </c>
      <c r="F157" s="15">
        <f t="shared" si="2"/>
        <v>49</v>
      </c>
    </row>
    <row r="158" spans="1:6" ht="9" customHeight="1">
      <c r="A158" s="24" t="s">
        <v>123</v>
      </c>
      <c r="B158" s="29">
        <v>3</v>
      </c>
      <c r="C158" s="29">
        <v>7</v>
      </c>
      <c r="D158" s="29">
        <v>3</v>
      </c>
      <c r="E158" s="29">
        <v>18</v>
      </c>
      <c r="F158" s="15">
        <f t="shared" si="2"/>
        <v>31</v>
      </c>
    </row>
    <row r="159" spans="1:6" ht="9" customHeight="1">
      <c r="A159" s="24" t="s">
        <v>124</v>
      </c>
      <c r="B159" s="29">
        <v>10</v>
      </c>
      <c r="C159" s="29">
        <v>2</v>
      </c>
      <c r="D159" s="29">
        <v>15</v>
      </c>
      <c r="E159" s="17" t="s">
        <v>11</v>
      </c>
      <c r="F159" s="15">
        <f t="shared" si="2"/>
        <v>27</v>
      </c>
    </row>
    <row r="160" spans="1:6" ht="9" customHeight="1">
      <c r="A160" s="24" t="s">
        <v>125</v>
      </c>
      <c r="B160" s="17" t="s">
        <v>11</v>
      </c>
      <c r="C160" s="29">
        <v>2</v>
      </c>
      <c r="D160" s="17" t="s">
        <v>11</v>
      </c>
      <c r="E160" s="17" t="s">
        <v>11</v>
      </c>
      <c r="F160" s="15">
        <f t="shared" si="2"/>
        <v>2</v>
      </c>
    </row>
    <row r="161" spans="1:6" ht="9" customHeight="1">
      <c r="A161" s="24" t="s">
        <v>126</v>
      </c>
      <c r="B161" s="29">
        <v>1</v>
      </c>
      <c r="C161" s="29">
        <v>1</v>
      </c>
      <c r="D161" s="29">
        <v>41</v>
      </c>
      <c r="E161" s="29">
        <v>4</v>
      </c>
      <c r="F161" s="15">
        <f t="shared" si="2"/>
        <v>47</v>
      </c>
    </row>
    <row r="162" spans="1:6" ht="9" customHeight="1">
      <c r="A162" s="24" t="s">
        <v>127</v>
      </c>
      <c r="B162" s="29">
        <v>1</v>
      </c>
      <c r="C162" s="17" t="s">
        <v>11</v>
      </c>
      <c r="D162" s="29">
        <v>8</v>
      </c>
      <c r="E162" s="29">
        <v>2</v>
      </c>
      <c r="F162" s="15">
        <f t="shared" si="2"/>
        <v>11</v>
      </c>
    </row>
    <row r="163" spans="1:6" ht="9" customHeight="1">
      <c r="A163" s="24" t="s">
        <v>128</v>
      </c>
      <c r="B163" s="17" t="s">
        <v>11</v>
      </c>
      <c r="C163" s="29">
        <v>2</v>
      </c>
      <c r="D163" s="17" t="s">
        <v>11</v>
      </c>
      <c r="E163" s="17" t="s">
        <v>11</v>
      </c>
      <c r="F163" s="15">
        <f t="shared" si="2"/>
        <v>2</v>
      </c>
    </row>
    <row r="164" spans="1:6" ht="9" customHeight="1">
      <c r="A164" s="24" t="s">
        <v>129</v>
      </c>
      <c r="B164" s="17" t="s">
        <v>11</v>
      </c>
      <c r="C164" s="29">
        <v>1</v>
      </c>
      <c r="D164" s="29">
        <v>4</v>
      </c>
      <c r="E164" s="17" t="s">
        <v>11</v>
      </c>
      <c r="F164" s="15">
        <f t="shared" si="2"/>
        <v>5</v>
      </c>
    </row>
    <row r="165" spans="1:6" ht="9" customHeight="1">
      <c r="A165" s="24" t="s">
        <v>130</v>
      </c>
      <c r="B165" s="17" t="s">
        <v>11</v>
      </c>
      <c r="C165" s="17" t="s">
        <v>11</v>
      </c>
      <c r="D165" s="17" t="s">
        <v>11</v>
      </c>
      <c r="E165" s="29">
        <v>3</v>
      </c>
      <c r="F165" s="15">
        <f t="shared" si="2"/>
        <v>3</v>
      </c>
    </row>
    <row r="166" spans="1:6" ht="9" customHeight="1">
      <c r="A166" s="24" t="s">
        <v>131</v>
      </c>
      <c r="B166" s="29">
        <v>28</v>
      </c>
      <c r="C166" s="29">
        <v>19</v>
      </c>
      <c r="D166" s="29">
        <v>233</v>
      </c>
      <c r="E166" s="29">
        <v>26</v>
      </c>
      <c r="F166" s="15">
        <f t="shared" si="2"/>
        <v>306</v>
      </c>
    </row>
    <row r="167" spans="1:6" ht="9" customHeight="1">
      <c r="A167" s="24" t="s">
        <v>132</v>
      </c>
      <c r="B167" s="17" t="s">
        <v>11</v>
      </c>
      <c r="C167" s="17" t="s">
        <v>11</v>
      </c>
      <c r="D167" s="29">
        <v>4</v>
      </c>
      <c r="E167" s="17" t="s">
        <v>11</v>
      </c>
      <c r="F167" s="15">
        <f t="shared" si="2"/>
        <v>4</v>
      </c>
    </row>
    <row r="168" spans="1:6" ht="9" customHeight="1">
      <c r="A168" s="24" t="s">
        <v>133</v>
      </c>
      <c r="B168" s="29">
        <v>1</v>
      </c>
      <c r="C168" s="29">
        <v>18</v>
      </c>
      <c r="D168" s="29">
        <v>17</v>
      </c>
      <c r="E168" s="29">
        <v>15</v>
      </c>
      <c r="F168" s="15">
        <f t="shared" si="2"/>
        <v>51</v>
      </c>
    </row>
    <row r="169" spans="1:6" ht="9" customHeight="1">
      <c r="A169" s="24" t="s">
        <v>134</v>
      </c>
      <c r="B169" s="29">
        <v>33</v>
      </c>
      <c r="C169" s="29">
        <v>163</v>
      </c>
      <c r="D169" s="29">
        <v>1389</v>
      </c>
      <c r="E169" s="29">
        <v>19</v>
      </c>
      <c r="F169" s="15">
        <f t="shared" si="2"/>
        <v>1604</v>
      </c>
    </row>
    <row r="170" spans="1:6" ht="9" customHeight="1">
      <c r="A170" s="24" t="s">
        <v>135</v>
      </c>
      <c r="B170" s="29">
        <v>2</v>
      </c>
      <c r="C170" s="17" t="s">
        <v>11</v>
      </c>
      <c r="D170" s="17" t="s">
        <v>11</v>
      </c>
      <c r="E170" s="29">
        <v>1</v>
      </c>
      <c r="F170" s="15">
        <f t="shared" si="2"/>
        <v>3</v>
      </c>
    </row>
    <row r="171" spans="1:6" ht="9" customHeight="1">
      <c r="A171" s="24" t="s">
        <v>136</v>
      </c>
      <c r="B171" s="17" t="s">
        <v>11</v>
      </c>
      <c r="C171" s="29">
        <v>1</v>
      </c>
      <c r="D171" s="29">
        <v>7</v>
      </c>
      <c r="E171" s="17" t="s">
        <v>11</v>
      </c>
      <c r="F171" s="15">
        <f t="shared" si="2"/>
        <v>8</v>
      </c>
    </row>
    <row r="172" spans="1:6" ht="9" customHeight="1">
      <c r="A172" s="24" t="s">
        <v>137</v>
      </c>
      <c r="B172" s="17" t="s">
        <v>11</v>
      </c>
      <c r="C172" s="29">
        <v>1</v>
      </c>
      <c r="D172" s="29">
        <v>1</v>
      </c>
      <c r="E172" s="17" t="s">
        <v>11</v>
      </c>
      <c r="F172" s="15">
        <f t="shared" si="2"/>
        <v>2</v>
      </c>
    </row>
    <row r="173" spans="1:6" ht="9" customHeight="1">
      <c r="A173" s="24" t="s">
        <v>138</v>
      </c>
      <c r="B173" s="29">
        <v>19</v>
      </c>
      <c r="C173" s="29">
        <v>43</v>
      </c>
      <c r="D173" s="29">
        <v>55</v>
      </c>
      <c r="E173" s="29">
        <v>19</v>
      </c>
      <c r="F173" s="15">
        <f t="shared" si="2"/>
        <v>136</v>
      </c>
    </row>
    <row r="174" spans="1:6" ht="9" customHeight="1">
      <c r="A174" s="24" t="s">
        <v>139</v>
      </c>
      <c r="B174" s="17" t="s">
        <v>11</v>
      </c>
      <c r="C174" s="17" t="s">
        <v>11</v>
      </c>
      <c r="D174" s="29">
        <v>2</v>
      </c>
      <c r="E174" s="17" t="s">
        <v>11</v>
      </c>
      <c r="F174" s="15">
        <f t="shared" si="2"/>
        <v>2</v>
      </c>
    </row>
    <row r="175" spans="1:6" ht="9" customHeight="1">
      <c r="A175" s="24" t="s">
        <v>140</v>
      </c>
      <c r="B175" s="29">
        <v>5</v>
      </c>
      <c r="C175" s="17" t="s">
        <v>11</v>
      </c>
      <c r="D175" s="29">
        <v>11</v>
      </c>
      <c r="E175" s="29">
        <v>10</v>
      </c>
      <c r="F175" s="15">
        <f t="shared" si="2"/>
        <v>26</v>
      </c>
    </row>
    <row r="176" spans="1:6" ht="9" customHeight="1">
      <c r="A176" s="24" t="s">
        <v>141</v>
      </c>
      <c r="B176" s="29">
        <v>1</v>
      </c>
      <c r="C176" s="29">
        <v>6</v>
      </c>
      <c r="D176" s="29">
        <v>12</v>
      </c>
      <c r="E176" s="17" t="s">
        <v>11</v>
      </c>
      <c r="F176" s="15">
        <f t="shared" si="2"/>
        <v>19</v>
      </c>
    </row>
    <row r="177" spans="1:6" ht="9" customHeight="1">
      <c r="A177" s="24" t="s">
        <v>142</v>
      </c>
      <c r="B177" s="17" t="s">
        <v>11</v>
      </c>
      <c r="C177" s="17" t="s">
        <v>11</v>
      </c>
      <c r="D177" s="29">
        <v>1</v>
      </c>
      <c r="E177" s="17" t="s">
        <v>11</v>
      </c>
      <c r="F177" s="15">
        <f t="shared" si="2"/>
        <v>1</v>
      </c>
    </row>
    <row r="178" spans="1:6" ht="9" customHeight="1">
      <c r="A178" s="26" t="s">
        <v>55</v>
      </c>
      <c r="B178" s="30">
        <v>1037</v>
      </c>
      <c r="C178" s="30">
        <v>1389</v>
      </c>
      <c r="D178" s="30">
        <v>6095</v>
      </c>
      <c r="E178" s="30">
        <v>997</v>
      </c>
      <c r="F178" s="31">
        <f>SUM(F139:F177)</f>
        <v>9518</v>
      </c>
    </row>
    <row r="179" spans="1:6" ht="12.75">
      <c r="A179" s="21"/>
      <c r="B179" s="21"/>
      <c r="C179" s="21"/>
      <c r="D179" s="21"/>
      <c r="E179" s="21"/>
      <c r="F179" s="21"/>
    </row>
    <row r="181" ht="12.75">
      <c r="B181" s="32"/>
    </row>
    <row r="182" ht="12.75">
      <c r="B182" s="32"/>
    </row>
    <row r="183" ht="12.75">
      <c r="B183" s="32"/>
    </row>
    <row r="184" ht="12.75">
      <c r="B184" s="32"/>
    </row>
    <row r="185" ht="12.75">
      <c r="B185" s="32"/>
    </row>
    <row r="186" ht="12.75">
      <c r="B186" s="32"/>
    </row>
    <row r="187" ht="12.75">
      <c r="B187" s="32"/>
    </row>
    <row r="188" ht="12.75">
      <c r="B188" s="32"/>
    </row>
    <row r="189" ht="12.75">
      <c r="B189" s="32"/>
    </row>
    <row r="190" ht="12.75">
      <c r="B190" s="32"/>
    </row>
    <row r="191" ht="12.75">
      <c r="B191" s="32"/>
    </row>
    <row r="192" ht="12.75">
      <c r="B192" s="32"/>
    </row>
    <row r="193" ht="12.75">
      <c r="B193" s="32"/>
    </row>
    <row r="194" ht="12.75">
      <c r="B194" s="32"/>
    </row>
    <row r="195" ht="12.75">
      <c r="B195" s="32"/>
    </row>
    <row r="196" ht="12.75">
      <c r="B196" s="32"/>
    </row>
    <row r="197" ht="12.75">
      <c r="B197" s="32"/>
    </row>
    <row r="198" spans="1:6" ht="36" customHeight="1">
      <c r="A198" s="22" t="s">
        <v>56</v>
      </c>
      <c r="B198" s="22"/>
      <c r="C198" s="22"/>
      <c r="D198" s="22"/>
      <c r="E198" s="22"/>
      <c r="F198" s="22"/>
    </row>
    <row r="199" spans="1:6" ht="12.75">
      <c r="A199" s="2"/>
      <c r="B199" s="33"/>
      <c r="C199" s="34"/>
      <c r="D199" s="34"/>
      <c r="E199" s="34"/>
      <c r="F199" s="34"/>
    </row>
    <row r="200" spans="1:6" ht="23.25" customHeight="1">
      <c r="A200" s="4" t="s">
        <v>1</v>
      </c>
      <c r="B200" s="28" t="s">
        <v>2</v>
      </c>
      <c r="C200" s="28"/>
      <c r="D200" s="28"/>
      <c r="E200" s="28"/>
      <c r="F200" s="6" t="s">
        <v>3</v>
      </c>
    </row>
    <row r="201" spans="1:6" ht="12.75" customHeight="1">
      <c r="A201" s="7"/>
      <c r="B201" s="8" t="s">
        <v>4</v>
      </c>
      <c r="C201" s="8" t="s">
        <v>5</v>
      </c>
      <c r="D201" s="8" t="s">
        <v>6</v>
      </c>
      <c r="E201" s="8" t="s">
        <v>7</v>
      </c>
      <c r="F201" s="9"/>
    </row>
    <row r="202" spans="1:6" ht="12.75" customHeight="1">
      <c r="A202" s="10" t="s">
        <v>143</v>
      </c>
      <c r="B202" s="11"/>
      <c r="C202" s="11"/>
      <c r="D202" s="11"/>
      <c r="E202" s="11"/>
      <c r="F202" s="11"/>
    </row>
    <row r="203" spans="1:6" ht="9" customHeight="1">
      <c r="A203" s="35" t="s">
        <v>144</v>
      </c>
      <c r="B203" s="29">
        <v>38</v>
      </c>
      <c r="C203" s="29">
        <v>56</v>
      </c>
      <c r="D203" s="29">
        <v>123</v>
      </c>
      <c r="E203" s="29">
        <v>35</v>
      </c>
      <c r="F203" s="15">
        <f aca="true" t="shared" si="3" ref="F203:F227">SUM(B203:E203)</f>
        <v>252</v>
      </c>
    </row>
    <row r="204" spans="1:6" ht="9" customHeight="1">
      <c r="A204" s="35" t="s">
        <v>145</v>
      </c>
      <c r="B204" s="29">
        <v>48</v>
      </c>
      <c r="C204" s="29">
        <v>31</v>
      </c>
      <c r="D204" s="29">
        <v>132</v>
      </c>
      <c r="E204" s="29">
        <v>9</v>
      </c>
      <c r="F204" s="15">
        <f t="shared" si="3"/>
        <v>220</v>
      </c>
    </row>
    <row r="205" spans="1:6" ht="9" customHeight="1">
      <c r="A205" s="35" t="s">
        <v>146</v>
      </c>
      <c r="B205" s="29">
        <v>161</v>
      </c>
      <c r="C205" s="29">
        <v>300</v>
      </c>
      <c r="D205" s="29">
        <v>374</v>
      </c>
      <c r="E205" s="29">
        <v>96</v>
      </c>
      <c r="F205" s="15">
        <f t="shared" si="3"/>
        <v>931</v>
      </c>
    </row>
    <row r="206" spans="1:6" ht="9" customHeight="1">
      <c r="A206" s="35" t="s">
        <v>147</v>
      </c>
      <c r="B206" s="29">
        <v>8</v>
      </c>
      <c r="C206" s="29">
        <v>10</v>
      </c>
      <c r="D206" s="29">
        <v>26</v>
      </c>
      <c r="E206" s="29">
        <v>7</v>
      </c>
      <c r="F206" s="15">
        <f t="shared" si="3"/>
        <v>51</v>
      </c>
    </row>
    <row r="207" spans="1:6" ht="9" customHeight="1">
      <c r="A207" s="35" t="s">
        <v>148</v>
      </c>
      <c r="B207" s="29">
        <v>27</v>
      </c>
      <c r="C207" s="29">
        <v>8</v>
      </c>
      <c r="D207" s="29">
        <v>496</v>
      </c>
      <c r="E207" s="29">
        <v>26</v>
      </c>
      <c r="F207" s="15">
        <f t="shared" si="3"/>
        <v>557</v>
      </c>
    </row>
    <row r="208" spans="1:6" ht="9" customHeight="1">
      <c r="A208" s="35" t="s">
        <v>149</v>
      </c>
      <c r="B208" s="29">
        <v>42</v>
      </c>
      <c r="C208" s="29">
        <v>189</v>
      </c>
      <c r="D208" s="29">
        <v>530</v>
      </c>
      <c r="E208" s="29">
        <v>123</v>
      </c>
      <c r="F208" s="15">
        <f t="shared" si="3"/>
        <v>884</v>
      </c>
    </row>
    <row r="209" spans="1:6" ht="9" customHeight="1">
      <c r="A209" s="35" t="s">
        <v>150</v>
      </c>
      <c r="B209" s="29">
        <v>3</v>
      </c>
      <c r="C209" s="29">
        <v>3</v>
      </c>
      <c r="D209" s="29">
        <v>15</v>
      </c>
      <c r="E209" s="36" t="s">
        <v>11</v>
      </c>
      <c r="F209" s="15">
        <f t="shared" si="3"/>
        <v>21</v>
      </c>
    </row>
    <row r="210" spans="1:6" ht="9" customHeight="1">
      <c r="A210" s="35" t="s">
        <v>151</v>
      </c>
      <c r="B210" s="29">
        <v>107</v>
      </c>
      <c r="C210" s="29">
        <v>82</v>
      </c>
      <c r="D210" s="29">
        <v>224</v>
      </c>
      <c r="E210" s="29">
        <v>73</v>
      </c>
      <c r="F210" s="15">
        <f t="shared" si="3"/>
        <v>486</v>
      </c>
    </row>
    <row r="211" spans="1:6" ht="9" customHeight="1">
      <c r="A211" s="35" t="s">
        <v>152</v>
      </c>
      <c r="B211" s="29">
        <v>10</v>
      </c>
      <c r="C211" s="29">
        <v>9</v>
      </c>
      <c r="D211" s="29">
        <v>17</v>
      </c>
      <c r="E211" s="29">
        <v>20</v>
      </c>
      <c r="F211" s="15">
        <f t="shared" si="3"/>
        <v>56</v>
      </c>
    </row>
    <row r="212" spans="1:6" ht="9" customHeight="1">
      <c r="A212" s="35" t="s">
        <v>153</v>
      </c>
      <c r="B212" s="29">
        <v>801</v>
      </c>
      <c r="C212" s="29">
        <v>1272</v>
      </c>
      <c r="D212" s="29">
        <v>17680</v>
      </c>
      <c r="E212" s="29">
        <v>700</v>
      </c>
      <c r="F212" s="15">
        <f t="shared" si="3"/>
        <v>20453</v>
      </c>
    </row>
    <row r="213" spans="1:6" ht="9" customHeight="1">
      <c r="A213" s="35" t="s">
        <v>154</v>
      </c>
      <c r="B213" s="29">
        <v>1</v>
      </c>
      <c r="C213" s="29">
        <v>5</v>
      </c>
      <c r="D213" s="29">
        <v>56</v>
      </c>
      <c r="E213" s="29">
        <v>3</v>
      </c>
      <c r="F213" s="15">
        <f t="shared" si="3"/>
        <v>65</v>
      </c>
    </row>
    <row r="214" spans="1:6" ht="9" customHeight="1">
      <c r="A214" s="35" t="s">
        <v>155</v>
      </c>
      <c r="B214" s="29">
        <v>3</v>
      </c>
      <c r="C214" s="36" t="s">
        <v>11</v>
      </c>
      <c r="D214" s="29">
        <v>3</v>
      </c>
      <c r="E214" s="29">
        <v>7</v>
      </c>
      <c r="F214" s="15">
        <f t="shared" si="3"/>
        <v>13</v>
      </c>
    </row>
    <row r="215" spans="1:6" ht="9" customHeight="1">
      <c r="A215" s="35" t="s">
        <v>156</v>
      </c>
      <c r="B215" s="36" t="s">
        <v>11</v>
      </c>
      <c r="C215" s="36" t="s">
        <v>11</v>
      </c>
      <c r="D215" s="29">
        <v>2</v>
      </c>
      <c r="E215" s="36" t="s">
        <v>11</v>
      </c>
      <c r="F215" s="15">
        <f t="shared" si="3"/>
        <v>2</v>
      </c>
    </row>
    <row r="216" spans="1:6" ht="9" customHeight="1">
      <c r="A216" s="35" t="s">
        <v>157</v>
      </c>
      <c r="B216" s="29">
        <v>2</v>
      </c>
      <c r="C216" s="36" t="s">
        <v>11</v>
      </c>
      <c r="D216" s="29">
        <v>17</v>
      </c>
      <c r="E216" s="36" t="s">
        <v>11</v>
      </c>
      <c r="F216" s="15">
        <f t="shared" si="3"/>
        <v>19</v>
      </c>
    </row>
    <row r="217" spans="1:6" ht="9" customHeight="1">
      <c r="A217" s="35" t="s">
        <v>158</v>
      </c>
      <c r="B217" s="29">
        <v>3</v>
      </c>
      <c r="C217" s="29">
        <v>2</v>
      </c>
      <c r="D217" s="29">
        <v>9</v>
      </c>
      <c r="E217" s="29">
        <v>2</v>
      </c>
      <c r="F217" s="15">
        <f t="shared" si="3"/>
        <v>16</v>
      </c>
    </row>
    <row r="218" spans="1:6" ht="9" customHeight="1">
      <c r="A218" s="35" t="s">
        <v>159</v>
      </c>
      <c r="B218" s="29">
        <v>10</v>
      </c>
      <c r="C218" s="29">
        <v>12</v>
      </c>
      <c r="D218" s="29">
        <v>27</v>
      </c>
      <c r="E218" s="29">
        <v>7</v>
      </c>
      <c r="F218" s="15">
        <f t="shared" si="3"/>
        <v>56</v>
      </c>
    </row>
    <row r="219" spans="1:6" ht="9" customHeight="1">
      <c r="A219" s="35" t="s">
        <v>160</v>
      </c>
      <c r="B219" s="29">
        <v>2</v>
      </c>
      <c r="C219" s="29">
        <v>4</v>
      </c>
      <c r="D219" s="29">
        <v>9</v>
      </c>
      <c r="E219" s="36" t="s">
        <v>11</v>
      </c>
      <c r="F219" s="15">
        <f t="shared" si="3"/>
        <v>15</v>
      </c>
    </row>
    <row r="220" spans="1:6" ht="9" customHeight="1">
      <c r="A220" s="35" t="s">
        <v>161</v>
      </c>
      <c r="B220" s="29">
        <v>1</v>
      </c>
      <c r="C220" s="29">
        <v>2</v>
      </c>
      <c r="D220" s="29">
        <v>7</v>
      </c>
      <c r="E220" s="36" t="s">
        <v>11</v>
      </c>
      <c r="F220" s="15">
        <f t="shared" si="3"/>
        <v>10</v>
      </c>
    </row>
    <row r="221" spans="1:6" ht="9" customHeight="1">
      <c r="A221" s="35" t="s">
        <v>162</v>
      </c>
      <c r="B221" s="29">
        <v>10</v>
      </c>
      <c r="C221" s="29">
        <v>69</v>
      </c>
      <c r="D221" s="29">
        <v>36</v>
      </c>
      <c r="E221" s="29">
        <v>1</v>
      </c>
      <c r="F221" s="15">
        <f t="shared" si="3"/>
        <v>116</v>
      </c>
    </row>
    <row r="222" spans="1:6" ht="9" customHeight="1">
      <c r="A222" s="35" t="s">
        <v>163</v>
      </c>
      <c r="B222" s="29">
        <v>705</v>
      </c>
      <c r="C222" s="29">
        <v>448</v>
      </c>
      <c r="D222" s="29">
        <v>2829</v>
      </c>
      <c r="E222" s="29">
        <v>42</v>
      </c>
      <c r="F222" s="15">
        <f t="shared" si="3"/>
        <v>4024</v>
      </c>
    </row>
    <row r="223" spans="1:6" ht="9" customHeight="1">
      <c r="A223" s="35" t="s">
        <v>164</v>
      </c>
      <c r="B223" s="29">
        <v>44</v>
      </c>
      <c r="C223" s="29">
        <v>79</v>
      </c>
      <c r="D223" s="29">
        <v>527</v>
      </c>
      <c r="E223" s="29">
        <v>2339</v>
      </c>
      <c r="F223" s="15">
        <f t="shared" si="3"/>
        <v>2989</v>
      </c>
    </row>
    <row r="224" spans="1:6" ht="9" customHeight="1">
      <c r="A224" s="35" t="s">
        <v>165</v>
      </c>
      <c r="B224" s="36" t="s">
        <v>11</v>
      </c>
      <c r="C224" s="36" t="s">
        <v>11</v>
      </c>
      <c r="D224" s="36" t="s">
        <v>11</v>
      </c>
      <c r="E224" s="36" t="s">
        <v>11</v>
      </c>
      <c r="F224" s="15">
        <f t="shared" si="3"/>
        <v>0</v>
      </c>
    </row>
    <row r="225" spans="1:6" ht="9" customHeight="1">
      <c r="A225" s="35" t="s">
        <v>166</v>
      </c>
      <c r="B225" s="29">
        <v>73</v>
      </c>
      <c r="C225" s="29">
        <v>41</v>
      </c>
      <c r="D225" s="29">
        <v>227</v>
      </c>
      <c r="E225" s="29">
        <v>101</v>
      </c>
      <c r="F225" s="15">
        <f t="shared" si="3"/>
        <v>442</v>
      </c>
    </row>
    <row r="226" spans="1:6" ht="9" customHeight="1">
      <c r="A226" s="35" t="s">
        <v>167</v>
      </c>
      <c r="B226" s="29">
        <v>9</v>
      </c>
      <c r="C226" s="29">
        <v>23</v>
      </c>
      <c r="D226" s="29">
        <v>42</v>
      </c>
      <c r="E226" s="29">
        <v>4</v>
      </c>
      <c r="F226" s="15">
        <f t="shared" si="3"/>
        <v>78</v>
      </c>
    </row>
    <row r="227" spans="1:6" ht="9" customHeight="1">
      <c r="A227" s="35" t="s">
        <v>168</v>
      </c>
      <c r="B227" s="29">
        <v>11</v>
      </c>
      <c r="C227" s="29">
        <v>43</v>
      </c>
      <c r="D227" s="29">
        <v>76</v>
      </c>
      <c r="E227" s="29">
        <v>22</v>
      </c>
      <c r="F227" s="15">
        <f t="shared" si="3"/>
        <v>152</v>
      </c>
    </row>
    <row r="228" spans="1:6" ht="9" customHeight="1">
      <c r="A228" s="26" t="s">
        <v>55</v>
      </c>
      <c r="B228" s="30">
        <v>2119</v>
      </c>
      <c r="C228" s="30">
        <v>2688</v>
      </c>
      <c r="D228" s="30">
        <v>23484</v>
      </c>
      <c r="E228" s="30">
        <v>3617</v>
      </c>
      <c r="F228" s="31">
        <f>SUM(F203:F227)</f>
        <v>31908</v>
      </c>
    </row>
    <row r="229" spans="1:6" ht="12.75">
      <c r="A229" s="21"/>
      <c r="B229" s="21"/>
      <c r="C229" s="21"/>
      <c r="D229" s="21"/>
      <c r="E229" s="21"/>
      <c r="F229" s="21"/>
    </row>
    <row r="231" ht="9" customHeight="1"/>
    <row r="232" ht="9" customHeight="1"/>
    <row r="233" ht="9" customHeight="1"/>
    <row r="258" spans="1:6" ht="38.25" customHeight="1">
      <c r="A258" s="22" t="s">
        <v>56</v>
      </c>
      <c r="B258" s="22"/>
      <c r="C258" s="22"/>
      <c r="D258" s="22"/>
      <c r="E258" s="22"/>
      <c r="F258" s="22"/>
    </row>
    <row r="259" spans="1:6" ht="12.75">
      <c r="A259" s="2"/>
      <c r="B259" s="3"/>
      <c r="C259" s="3"/>
      <c r="D259" s="3"/>
      <c r="E259" s="3"/>
      <c r="F259" s="3"/>
    </row>
    <row r="260" spans="1:6" ht="18" customHeight="1">
      <c r="A260" s="4" t="s">
        <v>1</v>
      </c>
      <c r="B260" s="28" t="s">
        <v>2</v>
      </c>
      <c r="C260" s="28"/>
      <c r="D260" s="28"/>
      <c r="E260" s="28"/>
      <c r="F260" s="6" t="s">
        <v>3</v>
      </c>
    </row>
    <row r="261" spans="1:6" ht="12.75">
      <c r="A261" s="7"/>
      <c r="B261" s="8" t="s">
        <v>4</v>
      </c>
      <c r="C261" s="8" t="s">
        <v>5</v>
      </c>
      <c r="D261" s="8" t="s">
        <v>6</v>
      </c>
      <c r="E261" s="8" t="s">
        <v>7</v>
      </c>
      <c r="F261" s="9"/>
    </row>
    <row r="262" ht="12.75" customHeight="1">
      <c r="A262" s="10" t="s">
        <v>169</v>
      </c>
    </row>
    <row r="263" spans="1:6" ht="9" customHeight="1">
      <c r="A263" s="13" t="s">
        <v>170</v>
      </c>
      <c r="B263" s="37">
        <v>12</v>
      </c>
      <c r="C263" s="37">
        <v>7</v>
      </c>
      <c r="D263" s="37">
        <v>22</v>
      </c>
      <c r="E263" s="37">
        <v>4</v>
      </c>
      <c r="F263" s="15">
        <f>SUM(B263:E263)</f>
        <v>45</v>
      </c>
    </row>
    <row r="264" spans="1:6" ht="9" customHeight="1">
      <c r="A264" s="13" t="s">
        <v>171</v>
      </c>
      <c r="B264" s="37">
        <v>3</v>
      </c>
      <c r="C264" s="37">
        <v>2</v>
      </c>
      <c r="D264" s="37">
        <v>4</v>
      </c>
      <c r="E264" s="37">
        <v>4</v>
      </c>
      <c r="F264" s="15">
        <f>SUM(B264:E264)</f>
        <v>13</v>
      </c>
    </row>
    <row r="265" spans="1:6" ht="9" customHeight="1">
      <c r="A265" s="13" t="s">
        <v>172</v>
      </c>
      <c r="B265" s="37">
        <v>1</v>
      </c>
      <c r="C265" s="37" t="s">
        <v>11</v>
      </c>
      <c r="D265" s="37" t="s">
        <v>11</v>
      </c>
      <c r="E265" s="37">
        <v>1</v>
      </c>
      <c r="F265" s="15">
        <f>SUM(B265:E265)</f>
        <v>2</v>
      </c>
    </row>
    <row r="266" spans="1:6" ht="13.5" customHeight="1">
      <c r="A266" s="38" t="s">
        <v>55</v>
      </c>
      <c r="B266" s="31">
        <f>SUM(B263:B265)</f>
        <v>16</v>
      </c>
      <c r="C266" s="31">
        <f>SUM(C263:C265)</f>
        <v>9</v>
      </c>
      <c r="D266" s="31">
        <f>SUM(D263:D265)</f>
        <v>26</v>
      </c>
      <c r="E266" s="31">
        <f>SUM(E263:E265)</f>
        <v>9</v>
      </c>
      <c r="F266" s="15">
        <f>SUM(B266:E266)</f>
        <v>60</v>
      </c>
    </row>
    <row r="267" spans="1:6" ht="12.75">
      <c r="A267" s="21"/>
      <c r="B267" s="21"/>
      <c r="C267" s="21"/>
      <c r="D267" s="21"/>
      <c r="E267" s="21"/>
      <c r="F267" s="21"/>
    </row>
    <row r="268" spans="1:6" ht="12.75">
      <c r="A268" s="39"/>
      <c r="B268" s="39"/>
      <c r="C268" s="39"/>
      <c r="D268" s="39"/>
      <c r="E268" s="39"/>
      <c r="F268" s="39"/>
    </row>
    <row r="269" spans="1:6" ht="12.75">
      <c r="A269" s="39"/>
      <c r="B269" s="39"/>
      <c r="C269" s="39"/>
      <c r="D269" s="39"/>
      <c r="E269" s="39"/>
      <c r="F269" s="39"/>
    </row>
    <row r="271" spans="1:6" ht="18" customHeight="1">
      <c r="A271" s="4" t="s">
        <v>1</v>
      </c>
      <c r="B271" s="28" t="s">
        <v>2</v>
      </c>
      <c r="C271" s="28"/>
      <c r="D271" s="28"/>
      <c r="E271" s="28"/>
      <c r="F271" s="6" t="s">
        <v>3</v>
      </c>
    </row>
    <row r="272" spans="1:6" ht="9" customHeight="1">
      <c r="A272" s="7"/>
      <c r="B272" s="8" t="s">
        <v>4</v>
      </c>
      <c r="C272" s="8" t="s">
        <v>5</v>
      </c>
      <c r="D272" s="8" t="s">
        <v>6</v>
      </c>
      <c r="E272" s="8" t="s">
        <v>7</v>
      </c>
      <c r="F272" s="9"/>
    </row>
    <row r="273" ht="12.75" customHeight="1">
      <c r="A273" s="40" t="s">
        <v>173</v>
      </c>
    </row>
    <row r="274" spans="1:6" ht="9" customHeight="1">
      <c r="A274" s="13" t="s">
        <v>173</v>
      </c>
      <c r="B274" s="41">
        <v>16</v>
      </c>
      <c r="C274" s="41">
        <v>2</v>
      </c>
      <c r="D274" s="41">
        <v>21</v>
      </c>
      <c r="E274" s="41">
        <v>1</v>
      </c>
      <c r="F274" s="42">
        <f>SUM(B274:E274)</f>
        <v>40</v>
      </c>
    </row>
    <row r="275" spans="1:6" ht="12.75" customHeight="1">
      <c r="A275" s="26" t="s">
        <v>55</v>
      </c>
      <c r="B275" s="43">
        <f>SUM(B274)</f>
        <v>16</v>
      </c>
      <c r="C275" s="43">
        <f>SUM(C274)</f>
        <v>2</v>
      </c>
      <c r="D275" s="43">
        <f>SUM(D274)</f>
        <v>21</v>
      </c>
      <c r="E275" s="43">
        <f>SUM(E274)</f>
        <v>1</v>
      </c>
      <c r="F275" s="43">
        <f>SUM(F274)</f>
        <v>40</v>
      </c>
    </row>
    <row r="276" spans="1:6" ht="9" customHeight="1">
      <c r="A276" s="21"/>
      <c r="B276" s="21"/>
      <c r="C276" s="21"/>
      <c r="D276" s="21"/>
      <c r="E276" s="21"/>
      <c r="F276" s="21"/>
    </row>
    <row r="277" ht="13.5" customHeight="1">
      <c r="F277" s="44"/>
    </row>
    <row r="278" ht="10.5" customHeight="1">
      <c r="A278" s="45" t="s">
        <v>174</v>
      </c>
    </row>
    <row r="280" ht="9" customHeight="1"/>
    <row r="281" ht="9" customHeight="1"/>
  </sheetData>
  <sheetProtection/>
  <mergeCells count="21">
    <mergeCell ref="A258:F258"/>
    <mergeCell ref="A260:A261"/>
    <mergeCell ref="B260:E260"/>
    <mergeCell ref="F260:F261"/>
    <mergeCell ref="A271:A272"/>
    <mergeCell ref="B271:E271"/>
    <mergeCell ref="F271:F272"/>
    <mergeCell ref="A134:F134"/>
    <mergeCell ref="A136:A137"/>
    <mergeCell ref="B136:E136"/>
    <mergeCell ref="F136:F137"/>
    <mergeCell ref="A198:F198"/>
    <mergeCell ref="A200:A201"/>
    <mergeCell ref="B200:E200"/>
    <mergeCell ref="F200:F201"/>
    <mergeCell ref="A1:F1"/>
    <mergeCell ref="A3:A4"/>
    <mergeCell ref="F3:F4"/>
    <mergeCell ref="A67:F67"/>
    <mergeCell ref="A69:A70"/>
    <mergeCell ref="F69:F7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2010-12-16T08:21:35Z</dcterms:created>
  <dcterms:modified xsi:type="dcterms:W3CDTF">2010-12-16T08:21:35Z</dcterms:modified>
  <cp:category/>
  <cp:version/>
  <cp:contentType/>
  <cp:contentStatus/>
</cp:coreProperties>
</file>