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66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<sst xmlns="http://schemas.openxmlformats.org/spreadsheetml/2006/main" count="230" uniqueCount="38">
  <si>
    <t xml:space="preserve">(a) Per studenti immatricolati devono intendersi gli studenti iscritti per la prima volta al sistema universitario nazionale. </t>
  </si>
  <si>
    <t>Totale</t>
  </si>
  <si>
    <t>Laureati</t>
  </si>
  <si>
    <t>Iscritti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</si>
  <si>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</si>
  <si>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</si>
  <si>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</si>
  <si>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</si>
  <si>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</si>
  <si>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</si>
  <si>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</si>
  <si>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</si>
  <si>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</si>
  <si>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</si>
  <si>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</si>
  <si>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</si>
  <si>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</si>
  <si>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</si>
  <si>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</si>
  <si>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 xml:space="preserve">Puglia </t>
  </si>
  <si>
    <t>Basilicata</t>
  </si>
  <si>
    <t xml:space="preserve">Calabria </t>
  </si>
  <si>
    <t xml:space="preserve">Sicilia </t>
  </si>
  <si>
    <t>Sardegna</t>
  </si>
  <si>
    <t>Imperia</t>
  </si>
  <si>
    <t>Savona</t>
  </si>
  <si>
    <t>Genova</t>
  </si>
  <si>
    <t>La Spezia</t>
  </si>
  <si>
    <t>Immatricolati (a)</t>
  </si>
  <si>
    <r>
      <t>Fonte</t>
    </r>
    <r>
      <rPr>
        <sz val="7"/>
        <rFont val="Arial"/>
        <family val="2"/>
      </rPr>
      <t>: Miur</t>
    </r>
  </si>
  <si>
    <r>
      <t xml:space="preserve">                     </t>
    </r>
    <r>
      <rPr>
        <b/>
        <sz val="9"/>
        <rFont val="Arial"/>
        <family val="2"/>
      </rPr>
      <t>atenei italiani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regione e provincia di residenza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Anno Accademico 2009/2010</t>
    </r>
  </si>
  <si>
    <t>REGIONI</t>
  </si>
  <si>
    <r>
      <t xml:space="preserve">     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</si>
  <si>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</t>
    </r>
    <r>
      <rPr>
        <i/>
        <sz val="9"/>
        <rFont val="Arial"/>
        <family val="2"/>
      </rPr>
      <t xml:space="preserve"> (Valori assoluti)</t>
    </r>
  </si>
  <si>
    <r>
      <t xml:space="preserve">                                    </t>
    </r>
    <r>
      <rPr>
        <b/>
        <sz val="9"/>
        <rFont val="Arial"/>
        <family val="2"/>
      </rPr>
      <t>in atenei italiani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regione e provincia di residenza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Anno Accademico 2009/2010</t>
    </r>
  </si>
  <si>
    <t xml:space="preserve">Tavola 4.26 Distribuzione degli studenti residenti nelle province liguri immatricolati, iscritti e laureati in </t>
  </si>
  <si>
    <r>
      <t xml:space="preserve">Tavola 4.26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Distribuzione degli studenti residenti nelle province liguri immatricolati, iscritti e laureati</t>
    </r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</si>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</sst>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140625" style="4" customWidth="1"/>
    <col min="2" max="4" width="5.7109375" style="4" customWidth="1"/>
    <col min="5" max="5" width="6.421875" style="1" customWidth="1"/>
    <col min="6" max="6" width="1.421875" style="1" customWidth="1"/>
    <col min="7" max="9" width="5.7109375" style="1" customWidth="1"/>
    <col min="10" max="10" width="6.7109375" style="1" customWidth="1"/>
    <col min="11" max="11" width="1.57421875" style="1" customWidth="1"/>
    <col min="12" max="14" width="5.7109375" style="1" customWidth="1"/>
    <col min="15" max="15" width="6.421875" style="1" customWidth="1"/>
    <col min="16" max="16384" width="9.140625" style="1" customWidth="1"/>
  </cols>
  <sheetData>
    <row r="1" spans="1:10" ht="12">
      <c r="A1" s="22" t="s">
        <v>35</v>
      </c>
      <c r="B1" s="22"/>
      <c r="C1" s="22"/>
      <c r="D1" s="22"/>
      <c r="E1" s="3"/>
      <c r="F1" s="3"/>
      <c r="G1" s="3"/>
      <c r="H1" s="3"/>
      <c r="I1" s="3"/>
      <c r="J1" s="3"/>
    </row>
    <row r="2" spans="1:10" ht="12">
      <c r="A2" s="5" t="s">
        <v>30</v>
      </c>
      <c r="B2" s="5"/>
      <c r="C2" s="5"/>
      <c r="D2" s="5"/>
      <c r="E2" s="4"/>
      <c r="F2" s="4"/>
      <c r="G2" s="4"/>
      <c r="H2" s="4"/>
      <c r="I2" s="4"/>
      <c r="J2" s="4"/>
    </row>
    <row r="3" spans="1:10" ht="12">
      <c r="A3" s="23" t="s">
        <v>33</v>
      </c>
      <c r="B3" s="23"/>
      <c r="C3" s="23"/>
      <c r="D3" s="23"/>
      <c r="E3" s="6"/>
      <c r="F3" s="6"/>
      <c r="G3" s="6"/>
      <c r="H3" s="6"/>
      <c r="I3" s="6"/>
      <c r="J3" s="6"/>
    </row>
    <row r="4" spans="1:15" ht="11.25">
      <c r="A4" s="24"/>
      <c r="B4" s="24"/>
      <c r="C4" s="24"/>
      <c r="D4" s="24"/>
      <c r="E4" s="7"/>
      <c r="F4" s="7"/>
      <c r="G4" s="7"/>
      <c r="H4" s="7"/>
      <c r="I4" s="7"/>
      <c r="J4" s="7"/>
      <c r="K4" s="18"/>
      <c r="L4" s="18"/>
      <c r="M4" s="18"/>
      <c r="N4" s="18"/>
      <c r="O4" s="18"/>
    </row>
    <row r="5" spans="1:15" s="2" customFormat="1" ht="11.25" customHeight="1">
      <c r="A5" s="45" t="s">
        <v>31</v>
      </c>
      <c r="B5" s="43" t="s">
        <v>28</v>
      </c>
      <c r="C5" s="44"/>
      <c r="D5" s="44"/>
      <c r="E5" s="44"/>
      <c r="F5" s="30"/>
      <c r="G5" s="43" t="s">
        <v>3</v>
      </c>
      <c r="H5" s="44"/>
      <c r="I5" s="44"/>
      <c r="J5" s="44"/>
      <c r="K5" s="21"/>
      <c r="L5" s="43" t="s">
        <v>2</v>
      </c>
      <c r="M5" s="44"/>
      <c r="N5" s="44"/>
      <c r="O5" s="44"/>
    </row>
    <row r="6" spans="1:15" s="2" customFormat="1" ht="11.25" customHeight="1">
      <c r="A6" s="45"/>
      <c r="B6" s="20" t="s">
        <v>24</v>
      </c>
      <c r="C6" s="20" t="s">
        <v>25</v>
      </c>
      <c r="D6" s="20" t="s">
        <v>26</v>
      </c>
      <c r="E6" s="17" t="s">
        <v>27</v>
      </c>
      <c r="F6" s="17"/>
      <c r="G6" s="20" t="s">
        <v>24</v>
      </c>
      <c r="H6" s="20" t="s">
        <v>25</v>
      </c>
      <c r="I6" s="20" t="s">
        <v>26</v>
      </c>
      <c r="J6" s="17" t="s">
        <v>27</v>
      </c>
      <c r="K6" s="21"/>
      <c r="L6" s="20" t="s">
        <v>24</v>
      </c>
      <c r="M6" s="20" t="s">
        <v>25</v>
      </c>
      <c r="N6" s="20" t="s">
        <v>26</v>
      </c>
      <c r="O6" s="17" t="s">
        <v>27</v>
      </c>
    </row>
    <row r="7" spans="1:15" s="2" customFormat="1" ht="11.25">
      <c r="A7" s="25"/>
      <c r="B7" s="25"/>
      <c r="C7" s="25"/>
      <c r="D7" s="25"/>
      <c r="E7" s="10"/>
      <c r="F7" s="10"/>
      <c r="G7" s="12"/>
      <c r="H7" s="13"/>
      <c r="I7" s="13"/>
      <c r="J7" s="13"/>
      <c r="K7" s="19"/>
      <c r="L7" s="19"/>
      <c r="M7" s="19"/>
      <c r="N7" s="19"/>
      <c r="O7" s="19"/>
    </row>
    <row r="8" spans="1:10" ht="12" customHeight="1">
      <c r="A8" s="11"/>
      <c r="B8" s="11"/>
      <c r="C8" s="11"/>
      <c r="D8" s="11"/>
      <c r="E8" s="8"/>
      <c r="F8" s="8"/>
      <c r="G8" s="9"/>
      <c r="H8" s="11"/>
      <c r="I8" s="11"/>
      <c r="J8" s="11"/>
    </row>
    <row r="9" spans="1:15" ht="12" customHeight="1">
      <c r="A9" s="11" t="s">
        <v>4</v>
      </c>
      <c r="B9" s="36">
        <v>105</v>
      </c>
      <c r="C9" s="36">
        <v>88</v>
      </c>
      <c r="D9" s="36">
        <v>36</v>
      </c>
      <c r="E9" s="14">
        <v>5</v>
      </c>
      <c r="F9" s="32"/>
      <c r="G9" s="31">
        <v>460</v>
      </c>
      <c r="H9" s="31">
        <v>481</v>
      </c>
      <c r="I9" s="31">
        <v>246</v>
      </c>
      <c r="J9" s="35">
        <v>35</v>
      </c>
      <c r="K9" s="14"/>
      <c r="L9" s="14">
        <v>57</v>
      </c>
      <c r="M9" s="14">
        <v>62</v>
      </c>
      <c r="N9" s="14">
        <v>51</v>
      </c>
      <c r="O9" s="14">
        <v>3</v>
      </c>
    </row>
    <row r="10" spans="1:15" ht="12" customHeight="1">
      <c r="A10" s="11" t="s">
        <v>5</v>
      </c>
      <c r="B10" s="46" t="s">
        <v>37</v>
      </c>
      <c r="C10" s="36">
        <v>1</v>
      </c>
      <c r="D10" s="46" t="s">
        <v>37</v>
      </c>
      <c r="E10" s="46" t="s">
        <v>37</v>
      </c>
      <c r="F10" s="32"/>
      <c r="G10" s="46" t="s">
        <v>37</v>
      </c>
      <c r="H10" s="31">
        <v>1</v>
      </c>
      <c r="I10" s="31">
        <v>4</v>
      </c>
      <c r="J10" s="35">
        <v>1</v>
      </c>
      <c r="K10" s="14"/>
      <c r="L10" s="46" t="s">
        <v>37</v>
      </c>
      <c r="M10" s="46" t="s">
        <v>37</v>
      </c>
      <c r="N10" s="46" t="s">
        <v>37</v>
      </c>
      <c r="O10" s="46" t="s">
        <v>37</v>
      </c>
    </row>
    <row r="11" spans="1:15" ht="12" customHeight="1">
      <c r="A11" s="11" t="s">
        <v>6</v>
      </c>
      <c r="B11" s="36">
        <v>120</v>
      </c>
      <c r="C11" s="36">
        <v>83</v>
      </c>
      <c r="D11" s="36">
        <v>96</v>
      </c>
      <c r="E11" s="14">
        <v>67</v>
      </c>
      <c r="F11" s="32"/>
      <c r="G11" s="31">
        <v>523</v>
      </c>
      <c r="H11" s="31">
        <v>426</v>
      </c>
      <c r="I11" s="31">
        <v>659</v>
      </c>
      <c r="J11" s="35">
        <v>255</v>
      </c>
      <c r="K11" s="14"/>
      <c r="L11" s="14">
        <v>92</v>
      </c>
      <c r="M11" s="14">
        <v>71</v>
      </c>
      <c r="N11" s="14">
        <v>157</v>
      </c>
      <c r="O11" s="14">
        <v>37</v>
      </c>
    </row>
    <row r="12" spans="1:15" ht="12" customHeight="1">
      <c r="A12" s="11" t="s">
        <v>7</v>
      </c>
      <c r="B12" s="46" t="s">
        <v>37</v>
      </c>
      <c r="C12" s="46" t="s">
        <v>37</v>
      </c>
      <c r="D12" s="36">
        <v>4</v>
      </c>
      <c r="E12" s="46" t="s">
        <v>37</v>
      </c>
      <c r="F12" s="32"/>
      <c r="G12" s="31">
        <v>3</v>
      </c>
      <c r="H12" s="31">
        <v>1</v>
      </c>
      <c r="I12" s="31">
        <v>10</v>
      </c>
      <c r="J12" s="35">
        <v>5</v>
      </c>
      <c r="K12" s="14"/>
      <c r="L12" s="46" t="s">
        <v>37</v>
      </c>
      <c r="M12" s="46" t="s">
        <v>37</v>
      </c>
      <c r="N12" s="14">
        <v>1</v>
      </c>
      <c r="O12" s="46" t="s">
        <v>37</v>
      </c>
    </row>
    <row r="13" spans="1:15" ht="12" customHeight="1">
      <c r="A13" s="11" t="s">
        <v>8</v>
      </c>
      <c r="B13" s="36">
        <v>8</v>
      </c>
      <c r="C13" s="36">
        <v>5</v>
      </c>
      <c r="D13" s="36">
        <v>14</v>
      </c>
      <c r="E13" s="14">
        <v>3</v>
      </c>
      <c r="F13" s="32"/>
      <c r="G13" s="31">
        <v>34</v>
      </c>
      <c r="H13" s="31">
        <v>30</v>
      </c>
      <c r="I13" s="31">
        <v>66</v>
      </c>
      <c r="J13" s="35">
        <v>31</v>
      </c>
      <c r="K13" s="14"/>
      <c r="L13" s="14">
        <v>4</v>
      </c>
      <c r="M13" s="14">
        <v>12</v>
      </c>
      <c r="N13" s="14">
        <v>15</v>
      </c>
      <c r="O13" s="14">
        <v>6</v>
      </c>
    </row>
    <row r="14" spans="1:15" ht="12" customHeight="1">
      <c r="A14" s="11" t="s">
        <v>9</v>
      </c>
      <c r="B14" s="36">
        <v>2</v>
      </c>
      <c r="C14" s="36">
        <v>1</v>
      </c>
      <c r="D14" s="36">
        <v>4</v>
      </c>
      <c r="E14" s="46" t="s">
        <v>37</v>
      </c>
      <c r="F14" s="32"/>
      <c r="G14" s="31">
        <v>6</v>
      </c>
      <c r="H14" s="31">
        <v>4</v>
      </c>
      <c r="I14" s="31">
        <v>18</v>
      </c>
      <c r="J14" s="35">
        <v>5</v>
      </c>
      <c r="K14" s="14"/>
      <c r="L14" s="46" t="s">
        <v>37</v>
      </c>
      <c r="M14" s="46" t="s">
        <v>37</v>
      </c>
      <c r="N14" s="14">
        <v>5</v>
      </c>
      <c r="O14" s="14">
        <v>1</v>
      </c>
    </row>
    <row r="15" spans="1:15" ht="12" customHeight="1">
      <c r="A15" s="11" t="s">
        <v>10</v>
      </c>
      <c r="B15" s="36">
        <v>486</v>
      </c>
      <c r="C15" s="36">
        <v>869</v>
      </c>
      <c r="D15" s="36">
        <v>3652</v>
      </c>
      <c r="E15" s="14">
        <v>341</v>
      </c>
      <c r="F15" s="32"/>
      <c r="G15" s="31">
        <v>2512</v>
      </c>
      <c r="H15" s="31">
        <v>4555</v>
      </c>
      <c r="I15" s="31">
        <v>20081</v>
      </c>
      <c r="J15" s="35">
        <v>1631</v>
      </c>
      <c r="K15" s="14"/>
      <c r="L15" s="14">
        <v>374</v>
      </c>
      <c r="M15" s="14">
        <v>668</v>
      </c>
      <c r="N15" s="14">
        <v>3246</v>
      </c>
      <c r="O15" s="14">
        <v>219</v>
      </c>
    </row>
    <row r="16" spans="1:15" ht="12" customHeight="1">
      <c r="A16" s="26" t="s">
        <v>11</v>
      </c>
      <c r="B16" s="36">
        <v>7</v>
      </c>
      <c r="C16" s="36">
        <v>12</v>
      </c>
      <c r="D16" s="36">
        <v>26</v>
      </c>
      <c r="E16" s="14">
        <v>121</v>
      </c>
      <c r="F16" s="16"/>
      <c r="G16" s="33">
        <v>96</v>
      </c>
      <c r="H16" s="33">
        <v>78</v>
      </c>
      <c r="I16" s="33">
        <v>170</v>
      </c>
      <c r="J16" s="16">
        <v>746</v>
      </c>
      <c r="K16" s="14"/>
      <c r="L16" s="14">
        <v>11</v>
      </c>
      <c r="M16" s="14">
        <v>12</v>
      </c>
      <c r="N16" s="14">
        <v>33</v>
      </c>
      <c r="O16" s="14">
        <v>86</v>
      </c>
    </row>
    <row r="17" spans="1:15" ht="12" customHeight="1">
      <c r="A17" s="26" t="s">
        <v>12</v>
      </c>
      <c r="B17" s="36">
        <v>30</v>
      </c>
      <c r="C17" s="36">
        <v>15</v>
      </c>
      <c r="D17" s="36">
        <v>37</v>
      </c>
      <c r="E17" s="14">
        <v>326</v>
      </c>
      <c r="F17" s="16"/>
      <c r="G17" s="33">
        <v>137</v>
      </c>
      <c r="H17" s="33">
        <v>87</v>
      </c>
      <c r="I17" s="33">
        <v>281</v>
      </c>
      <c r="J17" s="16">
        <v>2382</v>
      </c>
      <c r="K17" s="16"/>
      <c r="L17" s="14">
        <v>28</v>
      </c>
      <c r="M17" s="14">
        <v>24</v>
      </c>
      <c r="N17" s="14">
        <v>69</v>
      </c>
      <c r="O17" s="14">
        <v>363</v>
      </c>
    </row>
    <row r="18" spans="1:15" ht="12" customHeight="1">
      <c r="A18" s="26" t="s">
        <v>13</v>
      </c>
      <c r="B18" s="46" t="s">
        <v>37</v>
      </c>
      <c r="C18" s="36">
        <v>10</v>
      </c>
      <c r="D18" s="36">
        <v>5</v>
      </c>
      <c r="E18" s="14">
        <v>3</v>
      </c>
      <c r="F18" s="16"/>
      <c r="G18" s="33">
        <v>4</v>
      </c>
      <c r="H18" s="33">
        <v>16</v>
      </c>
      <c r="I18" s="33">
        <v>20</v>
      </c>
      <c r="J18" s="16">
        <v>11</v>
      </c>
      <c r="K18" s="16"/>
      <c r="L18" s="46" t="s">
        <v>37</v>
      </c>
      <c r="M18" s="46" t="s">
        <v>37</v>
      </c>
      <c r="N18" s="14">
        <v>1</v>
      </c>
      <c r="O18" s="14">
        <v>2</v>
      </c>
    </row>
    <row r="19" spans="1:15" ht="12" customHeight="1">
      <c r="A19" s="26" t="s">
        <v>14</v>
      </c>
      <c r="B19" s="36">
        <v>2</v>
      </c>
      <c r="C19" s="36">
        <v>2</v>
      </c>
      <c r="D19" s="36">
        <v>5</v>
      </c>
      <c r="E19" s="14">
        <v>2</v>
      </c>
      <c r="F19" s="16"/>
      <c r="G19" s="33">
        <v>20</v>
      </c>
      <c r="H19" s="33">
        <v>14</v>
      </c>
      <c r="I19" s="33">
        <v>32</v>
      </c>
      <c r="J19" s="16">
        <v>14</v>
      </c>
      <c r="K19" s="16"/>
      <c r="L19" s="14">
        <v>1</v>
      </c>
      <c r="M19" s="14">
        <v>5</v>
      </c>
      <c r="N19" s="14">
        <v>7</v>
      </c>
      <c r="O19" s="14">
        <v>1</v>
      </c>
    </row>
    <row r="20" spans="1:15" ht="12" customHeight="1">
      <c r="A20" s="26" t="s">
        <v>15</v>
      </c>
      <c r="B20" s="36">
        <v>8</v>
      </c>
      <c r="C20" s="36">
        <v>9</v>
      </c>
      <c r="D20" s="36">
        <v>13</v>
      </c>
      <c r="E20" s="14">
        <v>21</v>
      </c>
      <c r="F20" s="16"/>
      <c r="G20" s="33">
        <v>40</v>
      </c>
      <c r="H20" s="33">
        <v>33</v>
      </c>
      <c r="I20" s="33">
        <v>108</v>
      </c>
      <c r="J20" s="16">
        <v>93</v>
      </c>
      <c r="K20" s="16"/>
      <c r="L20" s="14">
        <v>11</v>
      </c>
      <c r="M20" s="14">
        <v>12</v>
      </c>
      <c r="N20" s="14">
        <v>17</v>
      </c>
      <c r="O20" s="14">
        <v>20</v>
      </c>
    </row>
    <row r="21" spans="1:15" ht="12" customHeight="1">
      <c r="A21" s="26" t="s">
        <v>16</v>
      </c>
      <c r="B21" s="36">
        <v>2</v>
      </c>
      <c r="C21" s="36">
        <v>2</v>
      </c>
      <c r="D21" s="36">
        <v>5</v>
      </c>
      <c r="E21" s="14">
        <v>2</v>
      </c>
      <c r="F21" s="16"/>
      <c r="G21" s="33">
        <v>9</v>
      </c>
      <c r="H21" s="33">
        <v>13</v>
      </c>
      <c r="I21" s="33">
        <v>53</v>
      </c>
      <c r="J21" s="16">
        <v>15</v>
      </c>
      <c r="K21" s="16"/>
      <c r="L21" s="14">
        <v>3</v>
      </c>
      <c r="M21" s="14">
        <v>5</v>
      </c>
      <c r="N21" s="14">
        <v>18</v>
      </c>
      <c r="O21" s="14">
        <v>4</v>
      </c>
    </row>
    <row r="22" spans="1:15" ht="12" customHeight="1">
      <c r="A22" s="26" t="s">
        <v>17</v>
      </c>
      <c r="B22" s="46" t="s">
        <v>37</v>
      </c>
      <c r="C22" s="46" t="s">
        <v>37</v>
      </c>
      <c r="D22" s="46" t="s">
        <v>37</v>
      </c>
      <c r="E22" s="46" t="s">
        <v>37</v>
      </c>
      <c r="F22" s="16"/>
      <c r="G22" s="46" t="s">
        <v>37</v>
      </c>
      <c r="H22" s="46" t="s">
        <v>37</v>
      </c>
      <c r="I22" s="46" t="s">
        <v>37</v>
      </c>
      <c r="J22" s="16">
        <v>1</v>
      </c>
      <c r="K22" s="16"/>
      <c r="L22" s="46" t="s">
        <v>37</v>
      </c>
      <c r="M22" s="46" t="s">
        <v>37</v>
      </c>
      <c r="N22" s="46" t="s">
        <v>37</v>
      </c>
      <c r="O22" s="46" t="s">
        <v>37</v>
      </c>
    </row>
    <row r="23" spans="1:15" ht="12" customHeight="1">
      <c r="A23" s="26" t="s">
        <v>18</v>
      </c>
      <c r="B23" s="36">
        <v>1</v>
      </c>
      <c r="C23" s="46" t="s">
        <v>37</v>
      </c>
      <c r="D23" s="36">
        <v>4</v>
      </c>
      <c r="E23" s="46" t="s">
        <v>37</v>
      </c>
      <c r="F23" s="16"/>
      <c r="G23" s="33">
        <v>10</v>
      </c>
      <c r="H23" s="33">
        <v>6</v>
      </c>
      <c r="I23" s="33">
        <v>18</v>
      </c>
      <c r="J23" s="16">
        <v>6</v>
      </c>
      <c r="K23" s="16"/>
      <c r="L23" s="14">
        <v>1</v>
      </c>
      <c r="M23" s="46" t="s">
        <v>37</v>
      </c>
      <c r="N23" s="14">
        <v>2</v>
      </c>
      <c r="O23" s="14">
        <v>1</v>
      </c>
    </row>
    <row r="24" spans="1:15" ht="12" customHeight="1">
      <c r="A24" s="26" t="s">
        <v>19</v>
      </c>
      <c r="B24" s="46" t="s">
        <v>37</v>
      </c>
      <c r="C24" s="46" t="s">
        <v>37</v>
      </c>
      <c r="D24" s="46" t="s">
        <v>37</v>
      </c>
      <c r="E24" s="46" t="s">
        <v>37</v>
      </c>
      <c r="F24" s="16"/>
      <c r="G24" s="33">
        <v>2</v>
      </c>
      <c r="H24" s="46" t="s">
        <v>37</v>
      </c>
      <c r="I24" s="33">
        <v>3</v>
      </c>
      <c r="J24" s="16">
        <v>2</v>
      </c>
      <c r="K24" s="16"/>
      <c r="L24" s="46" t="s">
        <v>37</v>
      </c>
      <c r="M24" s="46" t="s">
        <v>37</v>
      </c>
      <c r="N24" s="46" t="s">
        <v>37</v>
      </c>
      <c r="O24" s="46" t="s">
        <v>37</v>
      </c>
    </row>
    <row r="25" spans="1:15" ht="12" customHeight="1">
      <c r="A25" s="26" t="s">
        <v>20</v>
      </c>
      <c r="B25" s="46" t="s">
        <v>37</v>
      </c>
      <c r="C25" s="46" t="s">
        <v>37</v>
      </c>
      <c r="D25" s="36">
        <v>1</v>
      </c>
      <c r="E25" s="46" t="s">
        <v>37</v>
      </c>
      <c r="F25" s="16"/>
      <c r="G25" s="46" t="s">
        <v>37</v>
      </c>
      <c r="H25" s="46" t="s">
        <v>37</v>
      </c>
      <c r="I25" s="33">
        <v>1</v>
      </c>
      <c r="J25" s="46" t="s">
        <v>37</v>
      </c>
      <c r="K25" s="16"/>
      <c r="L25" s="46" t="s">
        <v>37</v>
      </c>
      <c r="M25" s="46" t="s">
        <v>37</v>
      </c>
      <c r="N25" s="46" t="s">
        <v>37</v>
      </c>
      <c r="O25" s="46" t="s">
        <v>37</v>
      </c>
    </row>
    <row r="26" spans="1:15" ht="12" customHeight="1">
      <c r="A26" s="26" t="s">
        <v>21</v>
      </c>
      <c r="B26" s="46" t="s">
        <v>37</v>
      </c>
      <c r="C26" s="46" t="s">
        <v>37</v>
      </c>
      <c r="D26" s="36">
        <v>1</v>
      </c>
      <c r="E26" s="46" t="s">
        <v>37</v>
      </c>
      <c r="F26" s="16"/>
      <c r="G26" s="46" t="s">
        <v>37</v>
      </c>
      <c r="H26" s="33">
        <v>1</v>
      </c>
      <c r="I26" s="33">
        <v>8</v>
      </c>
      <c r="J26" s="16">
        <v>1</v>
      </c>
      <c r="K26" s="16"/>
      <c r="L26" s="46" t="s">
        <v>37</v>
      </c>
      <c r="M26" s="46" t="s">
        <v>37</v>
      </c>
      <c r="N26" s="46" t="s">
        <v>37</v>
      </c>
      <c r="O26" s="46" t="s">
        <v>37</v>
      </c>
    </row>
    <row r="27" spans="1:15" ht="12" customHeight="1">
      <c r="A27" s="26" t="s">
        <v>22</v>
      </c>
      <c r="B27" s="46" t="s">
        <v>37</v>
      </c>
      <c r="C27" s="36">
        <v>1</v>
      </c>
      <c r="D27" s="36">
        <v>1</v>
      </c>
      <c r="E27" s="46" t="s">
        <v>37</v>
      </c>
      <c r="F27" s="16"/>
      <c r="G27" s="46" t="s">
        <v>37</v>
      </c>
      <c r="H27" s="33">
        <v>5</v>
      </c>
      <c r="I27" s="33">
        <v>10</v>
      </c>
      <c r="J27" s="16">
        <v>2</v>
      </c>
      <c r="K27" s="16"/>
      <c r="L27" s="46" t="s">
        <v>37</v>
      </c>
      <c r="M27" s="14">
        <v>1</v>
      </c>
      <c r="N27" s="14">
        <v>1</v>
      </c>
      <c r="O27" s="46" t="s">
        <v>37</v>
      </c>
    </row>
    <row r="28" spans="1:15" ht="12" customHeight="1">
      <c r="A28" s="26" t="s">
        <v>23</v>
      </c>
      <c r="B28" s="46" t="s">
        <v>37</v>
      </c>
      <c r="C28" s="46" t="s">
        <v>37</v>
      </c>
      <c r="D28" s="36">
        <v>2</v>
      </c>
      <c r="E28" s="46" t="s">
        <v>37</v>
      </c>
      <c r="F28" s="16"/>
      <c r="G28" s="33">
        <v>2</v>
      </c>
      <c r="H28" s="33">
        <v>2</v>
      </c>
      <c r="I28" s="33">
        <v>6</v>
      </c>
      <c r="J28" s="16">
        <v>2</v>
      </c>
      <c r="K28" s="16"/>
      <c r="L28" s="46" t="s">
        <v>37</v>
      </c>
      <c r="M28" s="46" t="s">
        <v>37</v>
      </c>
      <c r="N28" s="46" t="s">
        <v>37</v>
      </c>
      <c r="O28" s="46" t="s">
        <v>37</v>
      </c>
    </row>
    <row r="29" spans="1:15" ht="12" customHeight="1">
      <c r="A29" s="27" t="s">
        <v>1</v>
      </c>
      <c r="B29" s="34">
        <f>SUM(B9:B28)</f>
        <v>771</v>
      </c>
      <c r="C29" s="34">
        <f>SUM(C9:C28)</f>
        <v>1098</v>
      </c>
      <c r="D29" s="34">
        <f>SUM(D9:D28)</f>
        <v>3906</v>
      </c>
      <c r="E29" s="34">
        <f>SUM(E9:E28)</f>
        <v>891</v>
      </c>
      <c r="F29" s="15"/>
      <c r="G29" s="34">
        <f>SUM(G9:G28)</f>
        <v>3858</v>
      </c>
      <c r="H29" s="34">
        <f>SUM(H9:H28)</f>
        <v>5753</v>
      </c>
      <c r="I29" s="34">
        <f>SUM(I9:I28)</f>
        <v>21794</v>
      </c>
      <c r="J29" s="34">
        <f>SUM(J9:J28)</f>
        <v>5238</v>
      </c>
      <c r="K29" s="15"/>
      <c r="L29" s="34">
        <f>SUM(L9:L28)</f>
        <v>582</v>
      </c>
      <c r="M29" s="34">
        <f>SUM(M9:M28)</f>
        <v>872</v>
      </c>
      <c r="N29" s="34">
        <f>SUM(N9:N28)</f>
        <v>3623</v>
      </c>
      <c r="O29" s="34">
        <f>SUM(O9:O28)</f>
        <v>743</v>
      </c>
    </row>
    <row r="30" spans="1:15" ht="12" customHeight="1">
      <c r="A30" s="28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0" ht="12" customHeight="1">
      <c r="A31" s="29" t="s">
        <v>29</v>
      </c>
      <c r="B31" s="29"/>
      <c r="C31" s="29"/>
      <c r="D31" s="29"/>
      <c r="E31" s="14"/>
      <c r="F31" s="14"/>
      <c r="G31" s="14"/>
      <c r="H31" s="6"/>
      <c r="I31" s="14"/>
      <c r="J31" s="6"/>
    </row>
    <row r="32" spans="1:10" ht="12" customHeight="1">
      <c r="A32" s="23" t="s">
        <v>0</v>
      </c>
      <c r="B32" s="23"/>
      <c r="C32" s="23"/>
      <c r="D32" s="23"/>
      <c r="E32" s="6"/>
      <c r="F32" s="6"/>
      <c r="G32" s="6"/>
      <c r="H32" s="6"/>
      <c r="I32" s="6"/>
      <c r="J32" s="6"/>
    </row>
    <row r="33" spans="1:10" ht="11.25">
      <c r="A33" s="23"/>
      <c r="B33" s="23"/>
      <c r="C33" s="23"/>
      <c r="D33" s="23"/>
      <c r="E33" s="6"/>
      <c r="F33" s="6"/>
      <c r="G33" s="6"/>
      <c r="H33" s="6"/>
      <c r="I33" s="6"/>
      <c r="J33" s="6"/>
    </row>
    <row r="35" spans="1:10" ht="12">
      <c r="A35" s="22" t="s">
        <v>36</v>
      </c>
      <c r="B35" s="22"/>
      <c r="C35" s="22"/>
      <c r="D35" s="22"/>
      <c r="E35" s="3"/>
      <c r="F35" s="3"/>
      <c r="G35" s="3"/>
      <c r="H35" s="3"/>
      <c r="I35" s="3"/>
      <c r="J35" s="3"/>
    </row>
    <row r="36" spans="1:10" ht="12">
      <c r="A36" s="5" t="s">
        <v>34</v>
      </c>
      <c r="B36" s="5"/>
      <c r="C36" s="5"/>
      <c r="D36" s="5"/>
      <c r="E36" s="4"/>
      <c r="F36" s="4"/>
      <c r="G36" s="4"/>
      <c r="H36" s="4"/>
      <c r="I36" s="4"/>
      <c r="J36" s="4"/>
    </row>
    <row r="37" spans="1:10" ht="12">
      <c r="A37" s="23"/>
      <c r="B37" s="23" t="s">
        <v>32</v>
      </c>
      <c r="C37" s="23"/>
      <c r="D37" s="23"/>
      <c r="E37" s="6"/>
      <c r="F37" s="6"/>
      <c r="G37" s="6"/>
      <c r="H37" s="6"/>
      <c r="I37" s="6"/>
      <c r="J37" s="6"/>
    </row>
    <row r="38" spans="1:15" ht="11.25">
      <c r="A38" s="24"/>
      <c r="B38" s="24"/>
      <c r="C38" s="24"/>
      <c r="D38" s="24"/>
      <c r="E38" s="7"/>
      <c r="F38" s="7"/>
      <c r="G38" s="7"/>
      <c r="H38" s="7"/>
      <c r="I38" s="7"/>
      <c r="J38" s="7"/>
      <c r="K38" s="18"/>
      <c r="L38" s="18"/>
      <c r="M38" s="18"/>
      <c r="N38" s="18"/>
      <c r="O38" s="18"/>
    </row>
    <row r="39" spans="1:15" ht="12.75">
      <c r="A39" s="45" t="s">
        <v>31</v>
      </c>
      <c r="B39" s="43" t="s">
        <v>28</v>
      </c>
      <c r="C39" s="44"/>
      <c r="D39" s="44"/>
      <c r="E39" s="44"/>
      <c r="F39" s="30"/>
      <c r="G39" s="43" t="s">
        <v>3</v>
      </c>
      <c r="H39" s="44"/>
      <c r="I39" s="44"/>
      <c r="J39" s="44"/>
      <c r="K39" s="21"/>
      <c r="L39" s="43" t="s">
        <v>2</v>
      </c>
      <c r="M39" s="44"/>
      <c r="N39" s="44"/>
      <c r="O39" s="44"/>
    </row>
    <row r="40" spans="1:15" ht="18">
      <c r="A40" s="45"/>
      <c r="B40" s="20" t="s">
        <v>24</v>
      </c>
      <c r="C40" s="20" t="s">
        <v>25</v>
      </c>
      <c r="D40" s="20" t="s">
        <v>26</v>
      </c>
      <c r="E40" s="17" t="s">
        <v>27</v>
      </c>
      <c r="F40" s="17"/>
      <c r="G40" s="20" t="s">
        <v>24</v>
      </c>
      <c r="H40" s="20" t="s">
        <v>25</v>
      </c>
      <c r="I40" s="20" t="s">
        <v>26</v>
      </c>
      <c r="J40" s="17" t="s">
        <v>27</v>
      </c>
      <c r="K40" s="21"/>
      <c r="L40" s="20" t="s">
        <v>24</v>
      </c>
      <c r="M40" s="20" t="s">
        <v>25</v>
      </c>
      <c r="N40" s="20" t="s">
        <v>26</v>
      </c>
      <c r="O40" s="17" t="s">
        <v>27</v>
      </c>
    </row>
    <row r="41" spans="1:15" ht="11.25">
      <c r="A41" s="25"/>
      <c r="B41" s="25"/>
      <c r="C41" s="25"/>
      <c r="D41" s="25"/>
      <c r="E41" s="10"/>
      <c r="F41" s="10"/>
      <c r="G41" s="12"/>
      <c r="H41" s="13"/>
      <c r="I41" s="13"/>
      <c r="J41" s="13"/>
      <c r="K41" s="19"/>
      <c r="L41" s="19"/>
      <c r="M41" s="19"/>
      <c r="N41" s="19"/>
      <c r="O41" s="19"/>
    </row>
    <row r="42" spans="1:10" ht="11.25">
      <c r="A42" s="11"/>
      <c r="B42" s="11"/>
      <c r="C42" s="11"/>
      <c r="D42" s="11"/>
      <c r="E42" s="8"/>
      <c r="F42" s="8"/>
      <c r="G42" s="9"/>
      <c r="H42" s="11"/>
      <c r="I42" s="11"/>
      <c r="J42" s="11"/>
    </row>
    <row r="43" spans="1:15" ht="11.25">
      <c r="A43" s="11" t="s">
        <v>4</v>
      </c>
      <c r="B43" s="39">
        <f>B9/$B$29*100</f>
        <v>13.618677042801556</v>
      </c>
      <c r="C43" s="39">
        <f>C9/$C$29*100</f>
        <v>8.014571948998178</v>
      </c>
      <c r="D43" s="39">
        <f>D9/$D$29*100</f>
        <v>0.9216589861751152</v>
      </c>
      <c r="E43" s="39">
        <f>E9/$E$29*100</f>
        <v>0.5611672278338945</v>
      </c>
      <c r="F43" s="40"/>
      <c r="G43" s="39">
        <f>G9/$G$29*100</f>
        <v>11.923276308968378</v>
      </c>
      <c r="H43" s="39">
        <f>H9/$H$29*100</f>
        <v>8.36085520597949</v>
      </c>
      <c r="I43" s="39">
        <f>I9/$I$29*100</f>
        <v>1.128751032394237</v>
      </c>
      <c r="J43" s="39">
        <f>J9/$J$29*100</f>
        <v>0.6681939671630394</v>
      </c>
      <c r="K43" s="41"/>
      <c r="L43" s="39">
        <f>L9/$L$29*100</f>
        <v>9.793814432989691</v>
      </c>
      <c r="M43" s="39">
        <f>M9/$M$29*100</f>
        <v>7.110091743119266</v>
      </c>
      <c r="N43" s="39">
        <f>N9/$N$29*100</f>
        <v>1.4076731990063482</v>
      </c>
      <c r="O43" s="39">
        <f>O9/$O$29*100</f>
        <v>0.4037685060565276</v>
      </c>
    </row>
    <row r="44" spans="1:15" ht="11.25">
      <c r="A44" s="11" t="s">
        <v>5</v>
      </c>
      <c r="B44" s="46" t="s">
        <v>37</v>
      </c>
      <c r="C44" s="39">
        <f aca="true" t="shared" si="0" ref="C44:C62">C10/$C$29*100</f>
        <v>0.09107468123861566</v>
      </c>
      <c r="D44" s="46" t="s">
        <v>37</v>
      </c>
      <c r="E44" s="46" t="s">
        <v>37</v>
      </c>
      <c r="F44" s="40"/>
      <c r="G44" s="46" t="s">
        <v>37</v>
      </c>
      <c r="H44" s="39">
        <f aca="true" t="shared" si="1" ref="H44:H62">H10/$H$29*100</f>
        <v>0.017382235355466714</v>
      </c>
      <c r="I44" s="39">
        <f aca="true" t="shared" si="2" ref="I44:I62">I10/$I$29*100</f>
        <v>0.018353675323483528</v>
      </c>
      <c r="J44" s="39">
        <f aca="true" t="shared" si="3" ref="J44:J62">J10/$J$29*100</f>
        <v>0.019091256204658267</v>
      </c>
      <c r="K44" s="41"/>
      <c r="L44" s="46" t="s">
        <v>37</v>
      </c>
      <c r="M44" s="46" t="s">
        <v>37</v>
      </c>
      <c r="N44" s="46" t="s">
        <v>37</v>
      </c>
      <c r="O44" s="46" t="s">
        <v>37</v>
      </c>
    </row>
    <row r="45" spans="1:15" ht="11.25">
      <c r="A45" s="11" t="s">
        <v>6</v>
      </c>
      <c r="B45" s="39">
        <f aca="true" t="shared" si="4" ref="B44:B62">B11/$B$29*100</f>
        <v>15.56420233463035</v>
      </c>
      <c r="C45" s="39">
        <f t="shared" si="0"/>
        <v>7.5591985428051</v>
      </c>
      <c r="D45" s="39">
        <f aca="true" t="shared" si="5" ref="D44:D62">D11/$D$29*100</f>
        <v>2.457757296466974</v>
      </c>
      <c r="E45" s="39">
        <f aca="true" t="shared" si="6" ref="E44:E62">E11/$E$29*100</f>
        <v>7.519640852974187</v>
      </c>
      <c r="F45" s="40"/>
      <c r="G45" s="39">
        <f aca="true" t="shared" si="7" ref="G44:G62">G11/$G$29*100</f>
        <v>13.556246759979265</v>
      </c>
      <c r="H45" s="39">
        <f t="shared" si="1"/>
        <v>7.404832261428821</v>
      </c>
      <c r="I45" s="39">
        <f t="shared" si="2"/>
        <v>3.023768009543911</v>
      </c>
      <c r="J45" s="39">
        <f t="shared" si="3"/>
        <v>4.868270332187858</v>
      </c>
      <c r="K45" s="41"/>
      <c r="L45" s="39">
        <f aca="true" t="shared" si="8" ref="L44:L62">L11/$L$29*100</f>
        <v>15.807560137457044</v>
      </c>
      <c r="M45" s="39">
        <f aca="true" t="shared" si="9" ref="M44:M62">M11/$M$29*100</f>
        <v>8.142201834862385</v>
      </c>
      <c r="N45" s="39">
        <f aca="true" t="shared" si="10" ref="N44:N62">N11/$N$29*100</f>
        <v>4.333425338117582</v>
      </c>
      <c r="O45" s="39">
        <f aca="true" t="shared" si="11" ref="O44:O62">O11/$O$29*100</f>
        <v>4.979811574697174</v>
      </c>
    </row>
    <row r="46" spans="1:15" ht="11.25">
      <c r="A46" s="11" t="s">
        <v>7</v>
      </c>
      <c r="B46" s="46" t="s">
        <v>37</v>
      </c>
      <c r="C46" s="46" t="s">
        <v>37</v>
      </c>
      <c r="D46" s="39">
        <f t="shared" si="5"/>
        <v>0.10240655401945725</v>
      </c>
      <c r="E46" s="46" t="s">
        <v>37</v>
      </c>
      <c r="F46" s="40"/>
      <c r="G46" s="39">
        <f t="shared" si="7"/>
        <v>0.07776049766718507</v>
      </c>
      <c r="H46" s="39">
        <f t="shared" si="1"/>
        <v>0.017382235355466714</v>
      </c>
      <c r="I46" s="39">
        <f t="shared" si="2"/>
        <v>0.04588418830870882</v>
      </c>
      <c r="J46" s="39">
        <f t="shared" si="3"/>
        <v>0.09545628102329133</v>
      </c>
      <c r="K46" s="41"/>
      <c r="L46" s="46" t="s">
        <v>37</v>
      </c>
      <c r="M46" s="46" t="s">
        <v>37</v>
      </c>
      <c r="N46" s="39">
        <f t="shared" si="10"/>
        <v>0.02760143527463428</v>
      </c>
      <c r="O46" s="46" t="s">
        <v>37</v>
      </c>
    </row>
    <row r="47" spans="1:15" ht="11.25">
      <c r="A47" s="11" t="s">
        <v>8</v>
      </c>
      <c r="B47" s="39">
        <f t="shared" si="4"/>
        <v>1.0376134889753565</v>
      </c>
      <c r="C47" s="39">
        <f t="shared" si="0"/>
        <v>0.45537340619307837</v>
      </c>
      <c r="D47" s="39">
        <f t="shared" si="5"/>
        <v>0.35842293906810035</v>
      </c>
      <c r="E47" s="39">
        <f t="shared" si="6"/>
        <v>0.33670033670033667</v>
      </c>
      <c r="F47" s="40"/>
      <c r="G47" s="39">
        <f t="shared" si="7"/>
        <v>0.8812856402280975</v>
      </c>
      <c r="H47" s="39">
        <f t="shared" si="1"/>
        <v>0.5214670606640014</v>
      </c>
      <c r="I47" s="39">
        <f t="shared" si="2"/>
        <v>0.3028356428374782</v>
      </c>
      <c r="J47" s="39">
        <f t="shared" si="3"/>
        <v>0.5918289423444063</v>
      </c>
      <c r="K47" s="41"/>
      <c r="L47" s="39">
        <f t="shared" si="8"/>
        <v>0.6872852233676976</v>
      </c>
      <c r="M47" s="39">
        <f t="shared" si="9"/>
        <v>1.3761467889908259</v>
      </c>
      <c r="N47" s="39">
        <f t="shared" si="10"/>
        <v>0.4140215291195142</v>
      </c>
      <c r="O47" s="39">
        <f t="shared" si="11"/>
        <v>0.8075370121130552</v>
      </c>
    </row>
    <row r="48" spans="1:15" ht="11.25">
      <c r="A48" s="11" t="s">
        <v>9</v>
      </c>
      <c r="B48" s="39">
        <f t="shared" si="4"/>
        <v>0.25940337224383914</v>
      </c>
      <c r="C48" s="39">
        <f t="shared" si="0"/>
        <v>0.09107468123861566</v>
      </c>
      <c r="D48" s="39">
        <f t="shared" si="5"/>
        <v>0.10240655401945725</v>
      </c>
      <c r="E48" s="46" t="s">
        <v>37</v>
      </c>
      <c r="F48" s="40"/>
      <c r="G48" s="39">
        <f t="shared" si="7"/>
        <v>0.15552099533437014</v>
      </c>
      <c r="H48" s="39">
        <f t="shared" si="1"/>
        <v>0.06952894142186686</v>
      </c>
      <c r="I48" s="39">
        <f t="shared" si="2"/>
        <v>0.08259153895567588</v>
      </c>
      <c r="J48" s="39">
        <f t="shared" si="3"/>
        <v>0.09545628102329133</v>
      </c>
      <c r="K48" s="41"/>
      <c r="L48" s="46" t="s">
        <v>37</v>
      </c>
      <c r="M48" s="46" t="s">
        <v>37</v>
      </c>
      <c r="N48" s="39">
        <f t="shared" si="10"/>
        <v>0.1380071763731714</v>
      </c>
      <c r="O48" s="39">
        <f t="shared" si="11"/>
        <v>0.13458950201884254</v>
      </c>
    </row>
    <row r="49" spans="1:15" ht="11.25">
      <c r="A49" s="11" t="s">
        <v>10</v>
      </c>
      <c r="B49" s="39">
        <f t="shared" si="4"/>
        <v>63.035019455252915</v>
      </c>
      <c r="C49" s="39">
        <f t="shared" si="0"/>
        <v>79.14389799635701</v>
      </c>
      <c r="D49" s="39">
        <f t="shared" si="5"/>
        <v>93.49718381976446</v>
      </c>
      <c r="E49" s="39">
        <f t="shared" si="6"/>
        <v>38.2716049382716</v>
      </c>
      <c r="F49" s="40"/>
      <c r="G49" s="39">
        <f t="shared" si="7"/>
        <v>65.11145671332297</v>
      </c>
      <c r="H49" s="39">
        <f t="shared" si="1"/>
        <v>79.17608204415087</v>
      </c>
      <c r="I49" s="39">
        <f t="shared" si="2"/>
        <v>92.14003854271819</v>
      </c>
      <c r="J49" s="39">
        <f t="shared" si="3"/>
        <v>31.137838869797633</v>
      </c>
      <c r="K49" s="41"/>
      <c r="L49" s="39">
        <f t="shared" si="8"/>
        <v>64.26116838487972</v>
      </c>
      <c r="M49" s="39">
        <f t="shared" si="9"/>
        <v>76.60550458715596</v>
      </c>
      <c r="N49" s="39">
        <f t="shared" si="10"/>
        <v>89.59425890146288</v>
      </c>
      <c r="O49" s="39">
        <f t="shared" si="11"/>
        <v>29.475100942126513</v>
      </c>
    </row>
    <row r="50" spans="1:15" ht="11.25">
      <c r="A50" s="26" t="s">
        <v>11</v>
      </c>
      <c r="B50" s="39">
        <f t="shared" si="4"/>
        <v>0.9079118028534372</v>
      </c>
      <c r="C50" s="39">
        <f t="shared" si="0"/>
        <v>1.092896174863388</v>
      </c>
      <c r="D50" s="39">
        <f t="shared" si="5"/>
        <v>0.6656426011264721</v>
      </c>
      <c r="E50" s="39">
        <f t="shared" si="6"/>
        <v>13.580246913580247</v>
      </c>
      <c r="F50" s="42"/>
      <c r="G50" s="39">
        <f t="shared" si="7"/>
        <v>2.488335925349922</v>
      </c>
      <c r="H50" s="39">
        <f t="shared" si="1"/>
        <v>1.3558143577264037</v>
      </c>
      <c r="I50" s="39">
        <f t="shared" si="2"/>
        <v>0.7800312012480499</v>
      </c>
      <c r="J50" s="39">
        <f t="shared" si="3"/>
        <v>14.242077128675067</v>
      </c>
      <c r="K50" s="41"/>
      <c r="L50" s="39">
        <f t="shared" si="8"/>
        <v>1.8900343642611683</v>
      </c>
      <c r="M50" s="39">
        <f t="shared" si="9"/>
        <v>1.3761467889908259</v>
      </c>
      <c r="N50" s="39">
        <f t="shared" si="10"/>
        <v>0.9108473640629312</v>
      </c>
      <c r="O50" s="39">
        <f t="shared" si="11"/>
        <v>11.574697173620457</v>
      </c>
    </row>
    <row r="51" spans="1:15" ht="11.25">
      <c r="A51" s="26" t="s">
        <v>12</v>
      </c>
      <c r="B51" s="39">
        <f t="shared" si="4"/>
        <v>3.8910505836575875</v>
      </c>
      <c r="C51" s="39">
        <f t="shared" si="0"/>
        <v>1.366120218579235</v>
      </c>
      <c r="D51" s="39">
        <f t="shared" si="5"/>
        <v>0.9472606246799795</v>
      </c>
      <c r="E51" s="39">
        <f t="shared" si="6"/>
        <v>36.58810325476992</v>
      </c>
      <c r="F51" s="42"/>
      <c r="G51" s="39">
        <f t="shared" si="7"/>
        <v>3.551062726801452</v>
      </c>
      <c r="H51" s="39">
        <f t="shared" si="1"/>
        <v>1.512254475925604</v>
      </c>
      <c r="I51" s="39">
        <f t="shared" si="2"/>
        <v>1.289345691474718</v>
      </c>
      <c r="J51" s="39">
        <f t="shared" si="3"/>
        <v>45.47537227949599</v>
      </c>
      <c r="K51" s="41"/>
      <c r="L51" s="39">
        <f t="shared" si="8"/>
        <v>4.810996563573884</v>
      </c>
      <c r="M51" s="39">
        <f t="shared" si="9"/>
        <v>2.7522935779816518</v>
      </c>
      <c r="N51" s="39">
        <f t="shared" si="10"/>
        <v>1.9044990339497654</v>
      </c>
      <c r="O51" s="39">
        <f t="shared" si="11"/>
        <v>48.85598923283984</v>
      </c>
    </row>
    <row r="52" spans="1:15" ht="11.25">
      <c r="A52" s="26" t="s">
        <v>13</v>
      </c>
      <c r="B52" s="46" t="s">
        <v>37</v>
      </c>
      <c r="C52" s="39">
        <f t="shared" si="0"/>
        <v>0.9107468123861567</v>
      </c>
      <c r="D52" s="39">
        <f t="shared" si="5"/>
        <v>0.12800819252432155</v>
      </c>
      <c r="E52" s="39">
        <f t="shared" si="6"/>
        <v>0.33670033670033667</v>
      </c>
      <c r="F52" s="42"/>
      <c r="G52" s="39">
        <f t="shared" si="7"/>
        <v>0.10368066355624676</v>
      </c>
      <c r="H52" s="39">
        <f t="shared" si="1"/>
        <v>0.27811576568746743</v>
      </c>
      <c r="I52" s="39">
        <f t="shared" si="2"/>
        <v>0.09176837661741764</v>
      </c>
      <c r="J52" s="39">
        <f t="shared" si="3"/>
        <v>0.21000381825124095</v>
      </c>
      <c r="K52" s="41"/>
      <c r="L52" s="46" t="s">
        <v>37</v>
      </c>
      <c r="M52" s="46" t="s">
        <v>37</v>
      </c>
      <c r="N52" s="39">
        <f t="shared" si="10"/>
        <v>0.02760143527463428</v>
      </c>
      <c r="O52" s="39">
        <f t="shared" si="11"/>
        <v>0.2691790040376851</v>
      </c>
    </row>
    <row r="53" spans="1:15" ht="11.25">
      <c r="A53" s="26" t="s">
        <v>14</v>
      </c>
      <c r="B53" s="39">
        <f t="shared" si="4"/>
        <v>0.25940337224383914</v>
      </c>
      <c r="C53" s="39">
        <f t="shared" si="0"/>
        <v>0.18214936247723132</v>
      </c>
      <c r="D53" s="39">
        <f t="shared" si="5"/>
        <v>0.12800819252432155</v>
      </c>
      <c r="E53" s="39">
        <f t="shared" si="6"/>
        <v>0.22446689113355783</v>
      </c>
      <c r="F53" s="42"/>
      <c r="G53" s="39">
        <f t="shared" si="7"/>
        <v>0.5184033177812338</v>
      </c>
      <c r="H53" s="39">
        <f t="shared" si="1"/>
        <v>0.243351294976534</v>
      </c>
      <c r="I53" s="39">
        <f t="shared" si="2"/>
        <v>0.14682940258786822</v>
      </c>
      <c r="J53" s="39">
        <f t="shared" si="3"/>
        <v>0.26727758686521574</v>
      </c>
      <c r="K53" s="41"/>
      <c r="L53" s="39">
        <f t="shared" si="8"/>
        <v>0.1718213058419244</v>
      </c>
      <c r="M53" s="39">
        <f t="shared" si="9"/>
        <v>0.573394495412844</v>
      </c>
      <c r="N53" s="39">
        <f t="shared" si="10"/>
        <v>0.19321004692243998</v>
      </c>
      <c r="O53" s="39">
        <f t="shared" si="11"/>
        <v>0.13458950201884254</v>
      </c>
    </row>
    <row r="54" spans="1:15" ht="11.25">
      <c r="A54" s="26" t="s">
        <v>15</v>
      </c>
      <c r="B54" s="39">
        <f t="shared" si="4"/>
        <v>1.0376134889753565</v>
      </c>
      <c r="C54" s="39">
        <f t="shared" si="0"/>
        <v>0.819672131147541</v>
      </c>
      <c r="D54" s="39">
        <f t="shared" si="5"/>
        <v>0.33282130056323606</v>
      </c>
      <c r="E54" s="39">
        <f t="shared" si="6"/>
        <v>2.356902356902357</v>
      </c>
      <c r="F54" s="42"/>
      <c r="G54" s="39">
        <f t="shared" si="7"/>
        <v>1.0368066355624677</v>
      </c>
      <c r="H54" s="39">
        <f t="shared" si="1"/>
        <v>0.5736137667304015</v>
      </c>
      <c r="I54" s="39">
        <f t="shared" si="2"/>
        <v>0.4955492337340553</v>
      </c>
      <c r="J54" s="39">
        <f t="shared" si="3"/>
        <v>1.7754868270332187</v>
      </c>
      <c r="K54" s="41"/>
      <c r="L54" s="39">
        <f t="shared" si="8"/>
        <v>1.8900343642611683</v>
      </c>
      <c r="M54" s="39">
        <f t="shared" si="9"/>
        <v>1.3761467889908259</v>
      </c>
      <c r="N54" s="39">
        <f t="shared" si="10"/>
        <v>0.4692243996687827</v>
      </c>
      <c r="O54" s="39">
        <f t="shared" si="11"/>
        <v>2.6917900403768504</v>
      </c>
    </row>
    <row r="55" spans="1:15" ht="11.25">
      <c r="A55" s="26" t="s">
        <v>16</v>
      </c>
      <c r="B55" s="39">
        <f t="shared" si="4"/>
        <v>0.25940337224383914</v>
      </c>
      <c r="C55" s="39">
        <f t="shared" si="0"/>
        <v>0.18214936247723132</v>
      </c>
      <c r="D55" s="39">
        <f t="shared" si="5"/>
        <v>0.12800819252432155</v>
      </c>
      <c r="E55" s="39">
        <f t="shared" si="6"/>
        <v>0.22446689113355783</v>
      </c>
      <c r="F55" s="42"/>
      <c r="G55" s="39">
        <f t="shared" si="7"/>
        <v>0.23328149300155523</v>
      </c>
      <c r="H55" s="39">
        <f t="shared" si="1"/>
        <v>0.22596905962106728</v>
      </c>
      <c r="I55" s="39">
        <f t="shared" si="2"/>
        <v>0.24318619803615676</v>
      </c>
      <c r="J55" s="39">
        <f t="shared" si="3"/>
        <v>0.286368843069874</v>
      </c>
      <c r="K55" s="41"/>
      <c r="L55" s="39">
        <f t="shared" si="8"/>
        <v>0.5154639175257731</v>
      </c>
      <c r="M55" s="39">
        <f t="shared" si="9"/>
        <v>0.573394495412844</v>
      </c>
      <c r="N55" s="39">
        <f t="shared" si="10"/>
        <v>0.49682583494341703</v>
      </c>
      <c r="O55" s="39">
        <f t="shared" si="11"/>
        <v>0.5383580080753702</v>
      </c>
    </row>
    <row r="56" spans="1:15" ht="11.25">
      <c r="A56" s="26" t="s">
        <v>17</v>
      </c>
      <c r="B56" s="46" t="s">
        <v>37</v>
      </c>
      <c r="C56" s="46" t="s">
        <v>37</v>
      </c>
      <c r="D56" s="46" t="s">
        <v>37</v>
      </c>
      <c r="E56" s="46" t="s">
        <v>37</v>
      </c>
      <c r="F56" s="42"/>
      <c r="G56" s="46" t="s">
        <v>37</v>
      </c>
      <c r="H56" s="46" t="s">
        <v>37</v>
      </c>
      <c r="I56" s="46" t="s">
        <v>37</v>
      </c>
      <c r="J56" s="39">
        <f t="shared" si="3"/>
        <v>0.019091256204658267</v>
      </c>
      <c r="K56" s="41"/>
      <c r="L56" s="46" t="s">
        <v>37</v>
      </c>
      <c r="M56" s="46" t="s">
        <v>37</v>
      </c>
      <c r="N56" s="46" t="s">
        <v>37</v>
      </c>
      <c r="O56" s="46" t="s">
        <v>37</v>
      </c>
    </row>
    <row r="57" spans="1:15" ht="11.25">
      <c r="A57" s="26" t="s">
        <v>18</v>
      </c>
      <c r="B57" s="39">
        <f t="shared" si="4"/>
        <v>0.12970168612191957</v>
      </c>
      <c r="C57" s="46" t="s">
        <v>37</v>
      </c>
      <c r="D57" s="39">
        <f t="shared" si="5"/>
        <v>0.10240655401945725</v>
      </c>
      <c r="E57" s="46" t="s">
        <v>37</v>
      </c>
      <c r="F57" s="42"/>
      <c r="G57" s="39">
        <f t="shared" si="7"/>
        <v>0.2592016588906169</v>
      </c>
      <c r="H57" s="39">
        <f t="shared" si="1"/>
        <v>0.10429341213280027</v>
      </c>
      <c r="I57" s="39">
        <f t="shared" si="2"/>
        <v>0.08259153895567588</v>
      </c>
      <c r="J57" s="39">
        <f t="shared" si="3"/>
        <v>0.11454753722794961</v>
      </c>
      <c r="K57" s="41"/>
      <c r="L57" s="39">
        <f t="shared" si="8"/>
        <v>0.1718213058419244</v>
      </c>
      <c r="M57" s="46" t="s">
        <v>37</v>
      </c>
      <c r="N57" s="39">
        <f t="shared" si="10"/>
        <v>0.05520287054926856</v>
      </c>
      <c r="O57" s="39">
        <f t="shared" si="11"/>
        <v>0.13458950201884254</v>
      </c>
    </row>
    <row r="58" spans="1:15" ht="11.25">
      <c r="A58" s="26" t="s">
        <v>19</v>
      </c>
      <c r="B58" s="46" t="s">
        <v>37</v>
      </c>
      <c r="C58" s="46" t="s">
        <v>37</v>
      </c>
      <c r="D58" s="46" t="s">
        <v>37</v>
      </c>
      <c r="E58" s="46" t="s">
        <v>37</v>
      </c>
      <c r="F58" s="42"/>
      <c r="G58" s="39">
        <f t="shared" si="7"/>
        <v>0.05184033177812338</v>
      </c>
      <c r="H58" s="46" t="s">
        <v>37</v>
      </c>
      <c r="I58" s="39">
        <f t="shared" si="2"/>
        <v>0.013765256492612645</v>
      </c>
      <c r="J58" s="39">
        <f t="shared" si="3"/>
        <v>0.038182512409316534</v>
      </c>
      <c r="K58" s="41"/>
      <c r="L58" s="46" t="s">
        <v>37</v>
      </c>
      <c r="M58" s="46" t="s">
        <v>37</v>
      </c>
      <c r="N58" s="46" t="s">
        <v>37</v>
      </c>
      <c r="O58" s="46" t="s">
        <v>37</v>
      </c>
    </row>
    <row r="59" spans="1:15" ht="11.25">
      <c r="A59" s="26" t="s">
        <v>20</v>
      </c>
      <c r="B59" s="46" t="s">
        <v>37</v>
      </c>
      <c r="C59" s="46" t="s">
        <v>37</v>
      </c>
      <c r="D59" s="39">
        <f t="shared" si="5"/>
        <v>0.025601638504864313</v>
      </c>
      <c r="E59" s="46" t="s">
        <v>37</v>
      </c>
      <c r="F59" s="42"/>
      <c r="G59" s="46" t="s">
        <v>37</v>
      </c>
      <c r="H59" s="46" t="s">
        <v>37</v>
      </c>
      <c r="I59" s="39">
        <f t="shared" si="2"/>
        <v>0.004588418830870882</v>
      </c>
      <c r="J59" s="46" t="s">
        <v>37</v>
      </c>
      <c r="K59" s="41"/>
      <c r="L59" s="46" t="s">
        <v>37</v>
      </c>
      <c r="M59" s="46" t="s">
        <v>37</v>
      </c>
      <c r="N59" s="46" t="s">
        <v>37</v>
      </c>
      <c r="O59" s="46" t="s">
        <v>37</v>
      </c>
    </row>
    <row r="60" spans="1:15" ht="11.25">
      <c r="A60" s="26" t="s">
        <v>21</v>
      </c>
      <c r="B60" s="46" t="s">
        <v>37</v>
      </c>
      <c r="C60" s="46" t="s">
        <v>37</v>
      </c>
      <c r="D60" s="39">
        <f t="shared" si="5"/>
        <v>0.025601638504864313</v>
      </c>
      <c r="E60" s="46" t="s">
        <v>37</v>
      </c>
      <c r="F60" s="42"/>
      <c r="G60" s="46" t="s">
        <v>37</v>
      </c>
      <c r="H60" s="39">
        <f t="shared" si="1"/>
        <v>0.017382235355466714</v>
      </c>
      <c r="I60" s="39">
        <f t="shared" si="2"/>
        <v>0.036707350646967056</v>
      </c>
      <c r="J60" s="39">
        <f t="shared" si="3"/>
        <v>0.019091256204658267</v>
      </c>
      <c r="K60" s="41"/>
      <c r="L60" s="46" t="s">
        <v>37</v>
      </c>
      <c r="M60" s="46" t="s">
        <v>37</v>
      </c>
      <c r="N60" s="46" t="s">
        <v>37</v>
      </c>
      <c r="O60" s="46" t="s">
        <v>37</v>
      </c>
    </row>
    <row r="61" spans="1:15" ht="11.25">
      <c r="A61" s="26" t="s">
        <v>22</v>
      </c>
      <c r="B61" s="46" t="s">
        <v>37</v>
      </c>
      <c r="C61" s="39">
        <f t="shared" si="0"/>
        <v>0.09107468123861566</v>
      </c>
      <c r="D61" s="39">
        <f t="shared" si="5"/>
        <v>0.025601638504864313</v>
      </c>
      <c r="E61" s="46" t="s">
        <v>37</v>
      </c>
      <c r="F61" s="42"/>
      <c r="G61" s="46" t="s">
        <v>37</v>
      </c>
      <c r="H61" s="39">
        <f t="shared" si="1"/>
        <v>0.08691117677733357</v>
      </c>
      <c r="I61" s="39">
        <f t="shared" si="2"/>
        <v>0.04588418830870882</v>
      </c>
      <c r="J61" s="39">
        <f t="shared" si="3"/>
        <v>0.038182512409316534</v>
      </c>
      <c r="K61" s="41"/>
      <c r="L61" s="46" t="s">
        <v>37</v>
      </c>
      <c r="M61" s="39">
        <f t="shared" si="9"/>
        <v>0.11467889908256881</v>
      </c>
      <c r="N61" s="39">
        <f t="shared" si="10"/>
        <v>0.02760143527463428</v>
      </c>
      <c r="O61" s="46" t="s">
        <v>37</v>
      </c>
    </row>
    <row r="62" spans="1:15" ht="11.25">
      <c r="A62" s="26" t="s">
        <v>23</v>
      </c>
      <c r="B62" s="46" t="s">
        <v>37</v>
      </c>
      <c r="C62" s="46" t="s">
        <v>37</v>
      </c>
      <c r="D62" s="39">
        <f t="shared" si="5"/>
        <v>0.051203277009728626</v>
      </c>
      <c r="E62" s="46" t="s">
        <v>37</v>
      </c>
      <c r="F62" s="42"/>
      <c r="G62" s="39">
        <f t="shared" si="7"/>
        <v>0.05184033177812338</v>
      </c>
      <c r="H62" s="39">
        <f t="shared" si="1"/>
        <v>0.03476447071093343</v>
      </c>
      <c r="I62" s="39">
        <f t="shared" si="2"/>
        <v>0.02753051298522529</v>
      </c>
      <c r="J62" s="39">
        <f t="shared" si="3"/>
        <v>0.038182512409316534</v>
      </c>
      <c r="K62" s="41"/>
      <c r="L62" s="46" t="s">
        <v>37</v>
      </c>
      <c r="M62" s="46" t="s">
        <v>37</v>
      </c>
      <c r="N62" s="46" t="s">
        <v>37</v>
      </c>
      <c r="O62" s="46" t="s">
        <v>37</v>
      </c>
    </row>
    <row r="63" spans="1:15" ht="11.25">
      <c r="A63" s="27" t="s">
        <v>1</v>
      </c>
      <c r="B63" s="34">
        <f>SUM(B43:B62)</f>
        <v>99.99999999999999</v>
      </c>
      <c r="C63" s="34">
        <f>SUM(C43:C62)</f>
        <v>100</v>
      </c>
      <c r="D63" s="34">
        <f>SUM(D43:D62)</f>
        <v>100.00000000000001</v>
      </c>
      <c r="E63" s="34">
        <f>SUM(E43:E62)</f>
        <v>100</v>
      </c>
      <c r="F63" s="15"/>
      <c r="G63" s="34">
        <f>SUM(G43:G62)</f>
        <v>100.00000000000001</v>
      </c>
      <c r="H63" s="34">
        <f>SUM(H43:H62)</f>
        <v>100.00000000000001</v>
      </c>
      <c r="I63" s="34">
        <f>SUM(I43:I62)</f>
        <v>100.00000000000003</v>
      </c>
      <c r="J63" s="34">
        <f>SUM(J43:J62)</f>
        <v>100.00000000000003</v>
      </c>
      <c r="K63" s="15"/>
      <c r="L63" s="34">
        <f>SUM(L43:L62)</f>
        <v>100.00000000000001</v>
      </c>
      <c r="M63" s="34">
        <f>SUM(M43:M62)</f>
        <v>99.99999999999999</v>
      </c>
      <c r="N63" s="34">
        <f>SUM(N43:N62)</f>
        <v>100.00000000000001</v>
      </c>
      <c r="O63" s="34">
        <f>SUM(O43:O62)</f>
        <v>99.99999999999997</v>
      </c>
    </row>
    <row r="64" spans="1:15" ht="11.25">
      <c r="A64" s="28"/>
      <c r="B64" s="37"/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0" ht="11.25">
      <c r="A65" s="29" t="s">
        <v>29</v>
      </c>
      <c r="B65" s="29"/>
      <c r="C65" s="29"/>
      <c r="D65" s="29"/>
      <c r="E65" s="14"/>
      <c r="F65" s="14"/>
      <c r="G65" s="14"/>
      <c r="H65" s="6"/>
      <c r="I65" s="14"/>
      <c r="J65" s="6"/>
    </row>
    <row r="66" spans="1:10" ht="11.25">
      <c r="A66" s="23" t="s">
        <v>0</v>
      </c>
      <c r="B66" s="23"/>
      <c r="C66" s="23"/>
      <c r="D66" s="23"/>
      <c r="E66" s="6"/>
      <c r="F66" s="6"/>
      <c r="G66" s="6"/>
      <c r="H66" s="6"/>
      <c r="I66" s="6"/>
      <c r="J66" s="6"/>
    </row>
  </sheetData>
  <mergeCells count="8">
    <mergeCell ref="L5:O5"/>
    <mergeCell ref="A39:A40"/>
    <mergeCell ref="B39:E39"/>
    <mergeCell ref="G39:J39"/>
    <mergeCell ref="L39:O39"/>
    <mergeCell ref="A5:A6"/>
    <mergeCell ref="B5:E5"/>
    <mergeCell ref="G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2010-10-18T10:54:01Z</cp:lastPrinted>
  <dcterms:created xsi:type="dcterms:W3CDTF">2003-09-26T09:45:53Z</dcterms:created>
  <dcterms:modified xsi:type="dcterms:W3CDTF">2010-10-18T10:57:16Z</dcterms:modified>
  <cp:category/>
  <cp:version/>
  <cp:contentType/>
  <cp:contentStatus/>
</cp:coreProperties>
</file>