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8480" windowHeight="8610" activeTab="0"/>
  </bookViews>
  <sheets>
    <sheet name="Foglio base" sheetId="1" r:id="rId1"/>
  </sheets>
  <definedNames>
    <definedName name="_xlnm.Print_Titles" localSheetId="0">'Foglio base'!$A:$A,'Foglio base'!$1:$9</definedName>
  </definedNames>
  <calcPr fullCalcOnLoad="1"/>
</workbook>
</file>

<file path=xl/sharedStrings.xml><?xml version="1.0" encoding="utf-8"?>
<sst xmlns="http://schemas.openxmlformats.org/spreadsheetml/2006/main" count="105" uniqueCount="102">
  <si>
    <t>DI PIETRO ITALIA DEI VALORI</t>
  </si>
  <si>
    <t>UNIONE DI CENTRO</t>
  </si>
  <si>
    <t>NOI CON BURLANDO</t>
  </si>
  <si>
    <t>LEGA NORD</t>
  </si>
  <si>
    <t>LISTE CIVICHE PER BIASOTTI PRESIDENTE</t>
  </si>
  <si>
    <t>GENTE D'ITALIA</t>
  </si>
  <si>
    <t>IMPERIA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</si>
  <si>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</si>
  <si>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</si>
  <si>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</si>
  <si>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</si>
  <si>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</si>
  <si>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</si>
  <si>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</si>
  <si>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</si>
  <si>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</si>
  <si>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</si>
  <si>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</si>
  <si>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</si>
  <si>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</si>
  <si>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</si>
  <si>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</si>
  <si>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</si>
  <si>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</si>
  <si>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</si>
  <si>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</si>
  <si>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</si>
  <si>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</si>
  <si>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</si>
  <si>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</si>
  <si>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</si>
  <si>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</si>
  <si>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</si>
  <si>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</si>
  <si>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</si>
  <si>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</si>
  <si>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</si>
  <si>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</si>
  <si>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</si>
  <si>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</si>
  <si>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</si>
  <si>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</si>
  <si>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</si>
  <si>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</si>
  <si>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</si>
  <si>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</si>
  <si>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</si>
  <si>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</si>
  <si>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</si>
  <si>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</si>
  <si>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</si>
  <si>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</si>
  <si>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PRELA'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</si>
  <si>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</si>
  <si>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</si>
  <si>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</si>
  <si>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</si>
  <si>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</si>
  <si>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</si>
  <si>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</si>
  <si>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</si>
  <si>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</si>
  <si>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</si>
  <si>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</si>
  <si>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</si>
  <si>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</si>
  <si>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</si>
  <si>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</si>
  <si>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</si>
  <si>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</si>
  <si>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</si>
  <si>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</si>
  <si>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</si>
  <si>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RIFOND.COM. - SIN. EUROPEA - COMUNISTI ITALIANI</t>
  </si>
  <si>
    <t>SINISTRA ECOLOGIA E LIBERTA'</t>
  </si>
  <si>
    <t>IL POPOLO DELLE LIBERTA'</t>
  </si>
  <si>
    <t>PARTITO PENSIONATI</t>
  </si>
  <si>
    <t>PARTITO DEM.</t>
  </si>
  <si>
    <t>LISTA BERTONE - FED. PENS. - ALL. DEM.</t>
  </si>
  <si>
    <t>FED. DEI VERDI</t>
  </si>
  <si>
    <t>VOTANTI</t>
  </si>
  <si>
    <t>VOTI NON VALIDI</t>
  </si>
  <si>
    <t>% SUI VOTANTI</t>
  </si>
  <si>
    <t>SCHEDE BIANCHE</t>
  </si>
  <si>
    <t>% SUI VOTI NON VALIDI</t>
  </si>
  <si>
    <t>SCHEDE CONTESTATE</t>
  </si>
  <si>
    <t>ELETTORI</t>
  </si>
  <si>
    <t>COMUNI</t>
  </si>
  <si>
    <t>LISTE REGIONALI</t>
  </si>
  <si>
    <t>TOTALE</t>
  </si>
  <si>
    <t>Provincia di IMPERIA</t>
  </si>
  <si>
    <t>Fonte: Ministero dell'Interno - Dati provvisori</t>
  </si>
  <si>
    <t xml:space="preserve">COALIZIONE CLAUDIO BURLANDO </t>
  </si>
  <si>
    <t>COALIZIONE SANDRO BIASOTTI</t>
  </si>
  <si>
    <t>CLAUDIO BURLANDO  LA LIGURIA DI TUTTI</t>
  </si>
  <si>
    <t>SANDRO BIASOTTI PER LA LIGURIA</t>
  </si>
  <si>
    <t>VOTI SOLO LISTE REG.</t>
  </si>
  <si>
    <t xml:space="preserve"> provvisori</t>
  </si>
  <si>
    <t>Tavola 6.4.1  Elettori, votanti, voti non validi, schede bianche, schede contestate, voti validi  liste regionali e liste circoscrizionali per comune nelle elezioni regionali del</t>
  </si>
  <si>
    <t xml:space="preserve">                      28.03.2010 - Provincia di IMPERIA </t>
  </si>
  <si>
    <t>anti, voti non validi, schede bianche, schede contestate, voti validi liste regionali e liste circoscrizionali per comune nelle elezioni regionali del</t>
  </si>
  <si>
    <t>- Provincia di IMPERIA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</si>
</sst>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1" xfId="0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9" fillId="0" borderId="11" xfId="0" applyFont="1" applyBorder="1" applyAlignment="1">
      <alignment horizontal="right"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21" fillId="0" borderId="11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9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 vertical="center" wrapText="1"/>
    </xf>
    <xf numFmtId="165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20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79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19.28125" style="1" customWidth="1"/>
    <col min="2" max="2" width="9.8515625" style="1" customWidth="1"/>
    <col min="3" max="3" width="8.7109375" style="1" customWidth="1"/>
    <col min="4" max="4" width="8.140625" style="1" customWidth="1"/>
    <col min="5" max="5" width="8.421875" style="19" customWidth="1"/>
    <col min="6" max="6" width="8.421875" style="1" customWidth="1"/>
    <col min="7" max="7" width="8.8515625" style="19" customWidth="1"/>
    <col min="8" max="8" width="9.140625" style="19" customWidth="1"/>
    <col min="9" max="9" width="8.00390625" style="1" customWidth="1"/>
    <col min="10" max="10" width="9.00390625" style="19" customWidth="1"/>
    <col min="11" max="11" width="9.8515625" style="1" customWidth="1"/>
    <col min="12" max="12" width="1.57421875" style="1" customWidth="1"/>
    <col min="13" max="13" width="15.28125" style="1" customWidth="1"/>
    <col min="14" max="14" width="14.140625" style="1" customWidth="1"/>
    <col min="15" max="15" width="7.28125" style="1" customWidth="1"/>
    <col min="16" max="16" width="8.421875" style="1" customWidth="1"/>
    <col min="17" max="17" width="7.421875" style="1" customWidth="1"/>
    <col min="18" max="18" width="11.421875" style="1" customWidth="1"/>
    <col min="19" max="19" width="8.421875" style="1" customWidth="1"/>
    <col min="20" max="20" width="8.00390625" style="1" customWidth="1"/>
    <col min="21" max="21" width="5.8515625" style="1" customWidth="1"/>
    <col min="22" max="22" width="8.421875" style="1" customWidth="1"/>
    <col min="23" max="23" width="7.7109375" style="1" customWidth="1"/>
    <col min="24" max="24" width="1.1484375" style="1" customWidth="1"/>
    <col min="25" max="25" width="8.57421875" style="1" customWidth="1"/>
    <col min="26" max="26" width="6.421875" style="1" customWidth="1"/>
    <col min="27" max="27" width="9.7109375" style="1" customWidth="1"/>
    <col min="28" max="28" width="6.421875" style="1" customWidth="1"/>
    <col min="29" max="29" width="8.8515625" style="1" customWidth="1"/>
    <col min="30" max="30" width="7.7109375" style="1" customWidth="1"/>
    <col min="31" max="16384" width="9.140625" style="1" customWidth="1"/>
  </cols>
  <sheetData>
    <row r="1" spans="1:15" ht="12" customHeight="1">
      <c r="A1" s="8" t="s">
        <v>98</v>
      </c>
      <c r="O1" s="8" t="s">
        <v>100</v>
      </c>
    </row>
    <row r="2" spans="1:16" ht="12" customHeight="1">
      <c r="A2" s="8" t="s">
        <v>99</v>
      </c>
      <c r="O2" s="41" t="s">
        <v>101</v>
      </c>
      <c r="P2" s="8"/>
    </row>
    <row r="3" spans="1:30" ht="6.75" customHeight="1">
      <c r="A3" s="37" t="s">
        <v>87</v>
      </c>
      <c r="B3" s="40" t="s">
        <v>86</v>
      </c>
      <c r="C3" s="40" t="s">
        <v>80</v>
      </c>
      <c r="D3" s="31" t="s">
        <v>81</v>
      </c>
      <c r="E3" s="36" t="s">
        <v>82</v>
      </c>
      <c r="F3" s="31" t="s">
        <v>83</v>
      </c>
      <c r="G3" s="36" t="s">
        <v>82</v>
      </c>
      <c r="H3" s="36" t="s">
        <v>84</v>
      </c>
      <c r="I3" s="31" t="s">
        <v>96</v>
      </c>
      <c r="J3" s="36" t="s">
        <v>82</v>
      </c>
      <c r="K3" s="31" t="s">
        <v>85</v>
      </c>
      <c r="L3" s="2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" customHeight="1">
      <c r="A4" s="38"/>
      <c r="B4" s="38"/>
      <c r="C4" s="38"/>
      <c r="D4" s="32"/>
      <c r="E4" s="32"/>
      <c r="F4" s="32"/>
      <c r="G4" s="32"/>
      <c r="H4" s="32"/>
      <c r="I4" s="32"/>
      <c r="J4" s="32"/>
      <c r="K4" s="32"/>
      <c r="L4" s="25"/>
      <c r="M4" s="34" t="s">
        <v>88</v>
      </c>
      <c r="N4" s="34"/>
      <c r="O4" s="34" t="s">
        <v>92</v>
      </c>
      <c r="P4" s="34"/>
      <c r="Q4" s="34"/>
      <c r="R4" s="34"/>
      <c r="S4" s="34"/>
      <c r="T4" s="34"/>
      <c r="U4" s="34"/>
      <c r="V4" s="34"/>
      <c r="W4" s="34"/>
      <c r="X4" s="2"/>
      <c r="Y4" s="34" t="s">
        <v>93</v>
      </c>
      <c r="Z4" s="34"/>
      <c r="AA4" s="34"/>
      <c r="AB4" s="34"/>
      <c r="AC4" s="34"/>
      <c r="AD4" s="34"/>
    </row>
    <row r="5" spans="1:30" ht="12" customHeight="1">
      <c r="A5" s="38"/>
      <c r="B5" s="38"/>
      <c r="C5" s="38"/>
      <c r="D5" s="32"/>
      <c r="E5" s="32"/>
      <c r="F5" s="32"/>
      <c r="G5" s="32"/>
      <c r="H5" s="32"/>
      <c r="I5" s="32"/>
      <c r="J5" s="32"/>
      <c r="K5" s="32"/>
      <c r="L5" s="25"/>
      <c r="M5" s="35" t="s">
        <v>94</v>
      </c>
      <c r="N5" s="35" t="s">
        <v>95</v>
      </c>
      <c r="O5" s="28" t="s">
        <v>77</v>
      </c>
      <c r="P5" s="28" t="s">
        <v>0</v>
      </c>
      <c r="Q5" s="28" t="s">
        <v>1</v>
      </c>
      <c r="R5" s="28" t="s">
        <v>73</v>
      </c>
      <c r="S5" s="28" t="s">
        <v>2</v>
      </c>
      <c r="T5" s="28" t="s">
        <v>74</v>
      </c>
      <c r="U5" s="28" t="s">
        <v>79</v>
      </c>
      <c r="V5" s="28" t="s">
        <v>78</v>
      </c>
      <c r="W5" s="15"/>
      <c r="X5" s="14"/>
      <c r="Y5" s="28" t="s">
        <v>75</v>
      </c>
      <c r="Z5" s="28" t="s">
        <v>3</v>
      </c>
      <c r="AA5" s="28" t="s">
        <v>4</v>
      </c>
      <c r="AB5" s="28" t="s">
        <v>5</v>
      </c>
      <c r="AC5" s="28" t="s">
        <v>76</v>
      </c>
      <c r="AD5" s="15"/>
    </row>
    <row r="6" spans="1:30" ht="12" customHeight="1">
      <c r="A6" s="38"/>
      <c r="B6" s="38"/>
      <c r="C6" s="38"/>
      <c r="D6" s="32"/>
      <c r="E6" s="32"/>
      <c r="F6" s="32"/>
      <c r="G6" s="32"/>
      <c r="H6" s="32"/>
      <c r="I6" s="32"/>
      <c r="J6" s="32"/>
      <c r="K6" s="32"/>
      <c r="L6" s="25"/>
      <c r="M6" s="35"/>
      <c r="N6" s="35"/>
      <c r="O6" s="28"/>
      <c r="P6" s="28"/>
      <c r="Q6" s="28"/>
      <c r="R6" s="28"/>
      <c r="S6" s="28"/>
      <c r="T6" s="28"/>
      <c r="U6" s="28"/>
      <c r="V6" s="28"/>
      <c r="W6" s="5" t="s">
        <v>89</v>
      </c>
      <c r="X6" s="14"/>
      <c r="Y6" s="28"/>
      <c r="Z6" s="28"/>
      <c r="AA6" s="28"/>
      <c r="AB6" s="28"/>
      <c r="AC6" s="28"/>
      <c r="AD6" s="5" t="s">
        <v>89</v>
      </c>
    </row>
    <row r="7" spans="1:29" ht="12" customHeight="1">
      <c r="A7" s="38"/>
      <c r="B7" s="38"/>
      <c r="C7" s="38"/>
      <c r="D7" s="32"/>
      <c r="E7" s="32"/>
      <c r="F7" s="32"/>
      <c r="G7" s="32"/>
      <c r="H7" s="32"/>
      <c r="I7" s="32"/>
      <c r="J7" s="32"/>
      <c r="K7" s="32"/>
      <c r="L7" s="25"/>
      <c r="M7" s="29"/>
      <c r="N7" s="29"/>
      <c r="O7" s="29"/>
      <c r="P7" s="29"/>
      <c r="Q7" s="29"/>
      <c r="R7" s="29"/>
      <c r="S7" s="29"/>
      <c r="T7" s="29"/>
      <c r="U7" s="29"/>
      <c r="V7" s="29"/>
      <c r="X7" s="16"/>
      <c r="Y7" s="29"/>
      <c r="Z7" s="29"/>
      <c r="AA7" s="29"/>
      <c r="AB7" s="29"/>
      <c r="AC7" s="29"/>
    </row>
    <row r="8" spans="1:30" ht="12" customHeight="1">
      <c r="A8" s="39"/>
      <c r="B8" s="39"/>
      <c r="C8" s="39"/>
      <c r="D8" s="33"/>
      <c r="E8" s="33"/>
      <c r="F8" s="33"/>
      <c r="G8" s="33"/>
      <c r="H8" s="33"/>
      <c r="I8" s="33"/>
      <c r="J8" s="33"/>
      <c r="K8" s="33"/>
      <c r="L8" s="26"/>
      <c r="M8" s="30"/>
      <c r="N8" s="30"/>
      <c r="O8" s="30"/>
      <c r="P8" s="30"/>
      <c r="Q8" s="30"/>
      <c r="R8" s="30"/>
      <c r="S8" s="30"/>
      <c r="T8" s="30"/>
      <c r="U8" s="30"/>
      <c r="V8" s="30"/>
      <c r="W8" s="18"/>
      <c r="X8" s="17"/>
      <c r="Y8" s="30"/>
      <c r="Z8" s="30"/>
      <c r="AA8" s="30"/>
      <c r="AB8" s="30"/>
      <c r="AC8" s="30"/>
      <c r="AD8" s="18"/>
    </row>
    <row r="9" ht="6" customHeight="1"/>
    <row r="10" spans="1:30" ht="12" customHeight="1">
      <c r="A10" s="1" t="s">
        <v>7</v>
      </c>
      <c r="B10" s="7">
        <v>300</v>
      </c>
      <c r="C10" s="7">
        <v>194</v>
      </c>
      <c r="D10" s="7">
        <v>11</v>
      </c>
      <c r="E10" s="19">
        <v>5.67</v>
      </c>
      <c r="F10" s="7">
        <v>3</v>
      </c>
      <c r="G10" s="19">
        <v>1.546</v>
      </c>
      <c r="H10" s="19">
        <v>27.273</v>
      </c>
      <c r="I10" s="7">
        <v>13</v>
      </c>
      <c r="J10" s="19">
        <v>6.701</v>
      </c>
      <c r="K10" s="7">
        <v>0</v>
      </c>
      <c r="L10" s="7"/>
      <c r="M10" s="12">
        <v>94</v>
      </c>
      <c r="N10" s="23">
        <v>89</v>
      </c>
      <c r="O10" s="1">
        <v>37</v>
      </c>
      <c r="P10" s="1">
        <v>13</v>
      </c>
      <c r="Q10" s="1">
        <v>10</v>
      </c>
      <c r="R10" s="1">
        <v>7</v>
      </c>
      <c r="S10" s="1">
        <v>2</v>
      </c>
      <c r="T10" s="1">
        <v>12</v>
      </c>
      <c r="U10" s="1">
        <v>4</v>
      </c>
      <c r="V10" s="1">
        <v>1</v>
      </c>
      <c r="W10" s="12">
        <f>SUM(O10:V10)</f>
        <v>86</v>
      </c>
      <c r="Y10" s="1">
        <v>69</v>
      </c>
      <c r="Z10" s="1">
        <v>7</v>
      </c>
      <c r="AA10" s="1">
        <v>1</v>
      </c>
      <c r="AB10" s="1">
        <v>7</v>
      </c>
      <c r="AC10" s="1">
        <v>0</v>
      </c>
      <c r="AD10" s="12">
        <f aca="true" t="shared" si="0" ref="AD10:AD41">SUM(Y10:AC10)</f>
        <v>84</v>
      </c>
    </row>
    <row r="11" spans="1:30" ht="12" customHeight="1">
      <c r="A11" s="1" t="s">
        <v>8</v>
      </c>
      <c r="B11" s="7">
        <v>486</v>
      </c>
      <c r="C11" s="7">
        <v>244</v>
      </c>
      <c r="D11" s="7">
        <v>28</v>
      </c>
      <c r="E11" s="19">
        <v>11.475</v>
      </c>
      <c r="F11" s="7">
        <v>14</v>
      </c>
      <c r="G11" s="19">
        <v>5.738</v>
      </c>
      <c r="H11" s="19">
        <v>50</v>
      </c>
      <c r="I11" s="7">
        <v>34</v>
      </c>
      <c r="J11" s="19">
        <v>13.934</v>
      </c>
      <c r="K11" s="7">
        <v>0</v>
      </c>
      <c r="L11" s="7"/>
      <c r="M11" s="23">
        <v>115</v>
      </c>
      <c r="N11" s="23">
        <v>101</v>
      </c>
      <c r="O11" s="1">
        <v>25</v>
      </c>
      <c r="P11" s="1">
        <v>11</v>
      </c>
      <c r="Q11" s="1">
        <v>15</v>
      </c>
      <c r="R11" s="1">
        <v>18</v>
      </c>
      <c r="S11" s="1">
        <v>8</v>
      </c>
      <c r="T11" s="1">
        <v>8</v>
      </c>
      <c r="U11" s="1">
        <v>4</v>
      </c>
      <c r="V11" s="1">
        <v>3</v>
      </c>
      <c r="W11" s="12">
        <f aca="true" t="shared" si="1" ref="W11:W74">SUM(O11:V11)</f>
        <v>92</v>
      </c>
      <c r="Y11" s="1">
        <v>73</v>
      </c>
      <c r="Z11" s="1">
        <v>13</v>
      </c>
      <c r="AA11" s="1">
        <v>1</v>
      </c>
      <c r="AB11" s="1">
        <v>1</v>
      </c>
      <c r="AC11" s="1">
        <v>2</v>
      </c>
      <c r="AD11" s="12">
        <f t="shared" si="0"/>
        <v>90</v>
      </c>
    </row>
    <row r="12" spans="1:30" ht="12" customHeight="1">
      <c r="A12" s="1" t="s">
        <v>9</v>
      </c>
      <c r="B12" s="7">
        <v>171</v>
      </c>
      <c r="C12" s="7">
        <v>124</v>
      </c>
      <c r="D12" s="7">
        <v>12</v>
      </c>
      <c r="E12" s="19">
        <v>9.677</v>
      </c>
      <c r="F12" s="7">
        <v>5</v>
      </c>
      <c r="G12" s="19">
        <v>4.032</v>
      </c>
      <c r="H12" s="19">
        <v>41.667</v>
      </c>
      <c r="I12" s="7">
        <v>8</v>
      </c>
      <c r="J12" s="19">
        <v>6.452</v>
      </c>
      <c r="K12" s="7">
        <v>0</v>
      </c>
      <c r="L12" s="7"/>
      <c r="M12" s="23">
        <v>16</v>
      </c>
      <c r="N12" s="23">
        <v>96</v>
      </c>
      <c r="O12" s="1">
        <v>11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0</v>
      </c>
      <c r="V12" s="1">
        <v>1</v>
      </c>
      <c r="W12" s="12">
        <f t="shared" si="1"/>
        <v>13</v>
      </c>
      <c r="Y12" s="1">
        <v>74</v>
      </c>
      <c r="Z12" s="1">
        <v>13</v>
      </c>
      <c r="AA12" s="1">
        <v>3</v>
      </c>
      <c r="AB12" s="1">
        <v>0</v>
      </c>
      <c r="AC12" s="1">
        <v>1</v>
      </c>
      <c r="AD12" s="12">
        <f t="shared" si="0"/>
        <v>91</v>
      </c>
    </row>
    <row r="13" spans="1:30" ht="12" customHeight="1">
      <c r="A13" s="1" t="s">
        <v>10</v>
      </c>
      <c r="B13" s="7">
        <v>104</v>
      </c>
      <c r="C13" s="7">
        <v>85</v>
      </c>
      <c r="D13" s="7">
        <v>12</v>
      </c>
      <c r="E13" s="19">
        <v>14.118</v>
      </c>
      <c r="F13" s="7">
        <v>9</v>
      </c>
      <c r="G13" s="19">
        <v>10.588</v>
      </c>
      <c r="H13" s="19">
        <v>75</v>
      </c>
      <c r="I13" s="7">
        <v>8</v>
      </c>
      <c r="J13" s="19">
        <v>9.412</v>
      </c>
      <c r="K13" s="7">
        <v>0</v>
      </c>
      <c r="L13" s="7"/>
      <c r="M13" s="23">
        <v>29</v>
      </c>
      <c r="N13" s="23">
        <v>44</v>
      </c>
      <c r="O13" s="1">
        <v>11</v>
      </c>
      <c r="P13" s="1">
        <v>0</v>
      </c>
      <c r="Q13" s="1">
        <v>1</v>
      </c>
      <c r="R13" s="1">
        <v>1</v>
      </c>
      <c r="S13" s="1">
        <v>1</v>
      </c>
      <c r="T13" s="1">
        <v>5</v>
      </c>
      <c r="U13" s="1">
        <v>1</v>
      </c>
      <c r="V13" s="1">
        <v>2</v>
      </c>
      <c r="W13" s="12">
        <f t="shared" si="1"/>
        <v>22</v>
      </c>
      <c r="Y13" s="1">
        <v>34</v>
      </c>
      <c r="Z13" s="1">
        <v>9</v>
      </c>
      <c r="AA13" s="1">
        <v>0</v>
      </c>
      <c r="AB13" s="1">
        <v>0</v>
      </c>
      <c r="AC13" s="1">
        <v>0</v>
      </c>
      <c r="AD13" s="12">
        <f t="shared" si="0"/>
        <v>43</v>
      </c>
    </row>
    <row r="14" spans="1:30" ht="12" customHeight="1">
      <c r="A14" s="1" t="s">
        <v>11</v>
      </c>
      <c r="B14" s="7">
        <v>296</v>
      </c>
      <c r="C14" s="7">
        <v>258</v>
      </c>
      <c r="D14" s="7">
        <v>15</v>
      </c>
      <c r="E14" s="19">
        <v>5.814</v>
      </c>
      <c r="F14" s="7">
        <v>7</v>
      </c>
      <c r="G14" s="19">
        <v>2.713</v>
      </c>
      <c r="H14" s="19">
        <v>46.667</v>
      </c>
      <c r="I14" s="7">
        <v>10</v>
      </c>
      <c r="J14" s="19">
        <v>3.876</v>
      </c>
      <c r="K14" s="7">
        <v>0</v>
      </c>
      <c r="L14" s="7"/>
      <c r="M14" s="23">
        <v>73</v>
      </c>
      <c r="N14" s="23">
        <v>170</v>
      </c>
      <c r="O14" s="1">
        <v>40</v>
      </c>
      <c r="P14" s="1">
        <v>7</v>
      </c>
      <c r="Q14" s="1">
        <v>8</v>
      </c>
      <c r="R14" s="1">
        <v>4</v>
      </c>
      <c r="S14" s="1">
        <v>0</v>
      </c>
      <c r="T14" s="1">
        <v>4</v>
      </c>
      <c r="U14" s="1">
        <v>0</v>
      </c>
      <c r="V14" s="1">
        <v>1</v>
      </c>
      <c r="W14" s="12">
        <f t="shared" si="1"/>
        <v>64</v>
      </c>
      <c r="Y14" s="1">
        <v>156</v>
      </c>
      <c r="Z14" s="1">
        <v>11</v>
      </c>
      <c r="AA14" s="1">
        <v>1</v>
      </c>
      <c r="AB14" s="1">
        <v>1</v>
      </c>
      <c r="AC14" s="1">
        <v>0</v>
      </c>
      <c r="AD14" s="12">
        <f t="shared" si="0"/>
        <v>169</v>
      </c>
    </row>
    <row r="15" spans="1:30" ht="12" customHeight="1">
      <c r="A15" s="1" t="s">
        <v>12</v>
      </c>
      <c r="B15" s="7">
        <v>1005</v>
      </c>
      <c r="C15" s="7">
        <v>707</v>
      </c>
      <c r="D15" s="7">
        <v>35</v>
      </c>
      <c r="E15" s="19">
        <v>4.95</v>
      </c>
      <c r="F15" s="7">
        <v>19</v>
      </c>
      <c r="G15" s="19">
        <v>2.687</v>
      </c>
      <c r="H15" s="19">
        <v>54.286</v>
      </c>
      <c r="I15" s="7">
        <v>35</v>
      </c>
      <c r="J15" s="19">
        <v>4.95</v>
      </c>
      <c r="K15" s="7">
        <v>0</v>
      </c>
      <c r="L15" s="7"/>
      <c r="M15" s="23">
        <v>394</v>
      </c>
      <c r="N15" s="23">
        <v>278</v>
      </c>
      <c r="O15" s="1">
        <v>89</v>
      </c>
      <c r="P15" s="1">
        <v>9</v>
      </c>
      <c r="Q15" s="1">
        <v>29</v>
      </c>
      <c r="R15" s="1">
        <v>5</v>
      </c>
      <c r="S15" s="1">
        <v>217</v>
      </c>
      <c r="T15" s="1">
        <v>22</v>
      </c>
      <c r="U15" s="1">
        <v>3</v>
      </c>
      <c r="V15" s="1">
        <v>10</v>
      </c>
      <c r="W15" s="12">
        <f t="shared" si="1"/>
        <v>384</v>
      </c>
      <c r="Y15" s="1">
        <v>176</v>
      </c>
      <c r="Z15" s="1">
        <v>56</v>
      </c>
      <c r="AA15" s="1">
        <v>10</v>
      </c>
      <c r="AB15" s="1">
        <v>7</v>
      </c>
      <c r="AC15" s="1">
        <v>4</v>
      </c>
      <c r="AD15" s="12">
        <f t="shared" si="0"/>
        <v>253</v>
      </c>
    </row>
    <row r="16" spans="1:30" ht="12" customHeight="1">
      <c r="A16" s="1" t="s">
        <v>13</v>
      </c>
      <c r="B16" s="7">
        <v>316</v>
      </c>
      <c r="C16" s="7">
        <v>203</v>
      </c>
      <c r="D16" s="7">
        <v>4</v>
      </c>
      <c r="E16" s="19">
        <v>1.97</v>
      </c>
      <c r="F16" s="7">
        <v>1</v>
      </c>
      <c r="G16" s="19">
        <v>0.493</v>
      </c>
      <c r="H16" s="19">
        <v>25</v>
      </c>
      <c r="I16" s="7">
        <v>14</v>
      </c>
      <c r="J16" s="19">
        <v>6.897</v>
      </c>
      <c r="K16" s="7">
        <v>0</v>
      </c>
      <c r="L16" s="7"/>
      <c r="M16" s="23">
        <v>96</v>
      </c>
      <c r="N16" s="23">
        <v>103</v>
      </c>
      <c r="O16" s="7">
        <v>35</v>
      </c>
      <c r="P16" s="7">
        <v>9</v>
      </c>
      <c r="Q16" s="7">
        <v>4</v>
      </c>
      <c r="R16" s="7">
        <v>12</v>
      </c>
      <c r="S16" s="7">
        <v>14</v>
      </c>
      <c r="T16" s="7">
        <v>8</v>
      </c>
      <c r="U16" s="7">
        <v>0</v>
      </c>
      <c r="V16" s="7">
        <v>3</v>
      </c>
      <c r="W16" s="23">
        <f t="shared" si="1"/>
        <v>85</v>
      </c>
      <c r="X16" s="7"/>
      <c r="Y16" s="7">
        <v>79</v>
      </c>
      <c r="Z16" s="7">
        <v>18</v>
      </c>
      <c r="AA16" s="7">
        <v>3</v>
      </c>
      <c r="AB16" s="7">
        <v>0</v>
      </c>
      <c r="AC16" s="7">
        <v>0</v>
      </c>
      <c r="AD16" s="23">
        <f t="shared" si="0"/>
        <v>100</v>
      </c>
    </row>
    <row r="17" spans="1:30" ht="12" customHeight="1">
      <c r="A17" s="1" t="s">
        <v>14</v>
      </c>
      <c r="B17" s="7">
        <v>9643</v>
      </c>
      <c r="C17" s="7">
        <v>5634</v>
      </c>
      <c r="D17" s="7">
        <v>232</v>
      </c>
      <c r="E17" s="19">
        <v>4.118</v>
      </c>
      <c r="F17" s="7">
        <v>72</v>
      </c>
      <c r="G17" s="19">
        <v>1.278</v>
      </c>
      <c r="H17" s="19">
        <v>31.034</v>
      </c>
      <c r="I17" s="7">
        <v>374</v>
      </c>
      <c r="J17" s="19">
        <v>6.638</v>
      </c>
      <c r="K17" s="7">
        <v>0</v>
      </c>
      <c r="L17" s="7"/>
      <c r="M17" s="23">
        <v>2049</v>
      </c>
      <c r="N17" s="23">
        <v>3353</v>
      </c>
      <c r="O17" s="7">
        <v>911</v>
      </c>
      <c r="P17" s="7">
        <v>298</v>
      </c>
      <c r="Q17" s="7">
        <v>218</v>
      </c>
      <c r="R17" s="7">
        <v>73</v>
      </c>
      <c r="S17" s="7">
        <v>74</v>
      </c>
      <c r="T17" s="7">
        <v>207</v>
      </c>
      <c r="U17" s="7">
        <v>16</v>
      </c>
      <c r="V17" s="7">
        <v>60</v>
      </c>
      <c r="W17" s="23">
        <f t="shared" si="1"/>
        <v>1857</v>
      </c>
      <c r="X17" s="7"/>
      <c r="Y17" s="7">
        <v>2504</v>
      </c>
      <c r="Z17" s="7">
        <v>564</v>
      </c>
      <c r="AA17" s="7">
        <v>54</v>
      </c>
      <c r="AB17" s="7">
        <v>18</v>
      </c>
      <c r="AC17" s="7">
        <v>31</v>
      </c>
      <c r="AD17" s="23">
        <f t="shared" si="0"/>
        <v>3171</v>
      </c>
    </row>
    <row r="18" spans="1:30" ht="12" customHeight="1">
      <c r="A18" s="1" t="s">
        <v>15</v>
      </c>
      <c r="B18" s="7">
        <v>398</v>
      </c>
      <c r="C18" s="7">
        <v>291</v>
      </c>
      <c r="D18" s="7">
        <v>17</v>
      </c>
      <c r="E18" s="19">
        <v>5.842</v>
      </c>
      <c r="F18" s="7">
        <v>12</v>
      </c>
      <c r="G18" s="19">
        <v>4.124</v>
      </c>
      <c r="H18" s="19">
        <v>70.588</v>
      </c>
      <c r="I18" s="7">
        <v>35</v>
      </c>
      <c r="J18" s="19">
        <v>12.027</v>
      </c>
      <c r="K18" s="7">
        <v>0</v>
      </c>
      <c r="L18" s="7"/>
      <c r="M18" s="23">
        <v>92</v>
      </c>
      <c r="N18" s="23">
        <v>182</v>
      </c>
      <c r="O18" s="7">
        <v>45</v>
      </c>
      <c r="P18" s="7">
        <v>6</v>
      </c>
      <c r="Q18" s="7">
        <v>7</v>
      </c>
      <c r="R18" s="7">
        <v>4</v>
      </c>
      <c r="S18" s="7">
        <v>1</v>
      </c>
      <c r="T18" s="7">
        <v>6</v>
      </c>
      <c r="U18" s="7">
        <v>1</v>
      </c>
      <c r="V18" s="7">
        <v>5</v>
      </c>
      <c r="W18" s="23">
        <f t="shared" si="1"/>
        <v>75</v>
      </c>
      <c r="X18" s="7"/>
      <c r="Y18" s="7">
        <v>125</v>
      </c>
      <c r="Z18" s="7">
        <v>30</v>
      </c>
      <c r="AA18" s="7">
        <v>7</v>
      </c>
      <c r="AB18" s="7">
        <v>0</v>
      </c>
      <c r="AC18" s="7">
        <v>2</v>
      </c>
      <c r="AD18" s="23">
        <f t="shared" si="0"/>
        <v>164</v>
      </c>
    </row>
    <row r="19" spans="1:30" ht="12" customHeight="1">
      <c r="A19" s="1" t="s">
        <v>16</v>
      </c>
      <c r="B19" s="7">
        <v>735</v>
      </c>
      <c r="C19" s="7">
        <v>440</v>
      </c>
      <c r="D19" s="7">
        <v>28</v>
      </c>
      <c r="E19" s="19">
        <v>6.364</v>
      </c>
      <c r="F19" s="7">
        <v>11</v>
      </c>
      <c r="G19" s="19">
        <v>2.5</v>
      </c>
      <c r="H19" s="19">
        <v>39.286</v>
      </c>
      <c r="I19" s="7">
        <v>36</v>
      </c>
      <c r="J19" s="19">
        <v>8.182</v>
      </c>
      <c r="K19" s="7">
        <v>0</v>
      </c>
      <c r="L19" s="7"/>
      <c r="M19" s="23">
        <v>152</v>
      </c>
      <c r="N19" s="23">
        <v>260</v>
      </c>
      <c r="O19" s="7">
        <v>65</v>
      </c>
      <c r="P19" s="7">
        <v>19</v>
      </c>
      <c r="Q19" s="7">
        <v>16</v>
      </c>
      <c r="R19" s="7">
        <v>9</v>
      </c>
      <c r="S19" s="7">
        <v>6</v>
      </c>
      <c r="T19" s="7">
        <v>14</v>
      </c>
      <c r="U19" s="7">
        <v>3</v>
      </c>
      <c r="V19" s="7">
        <v>0</v>
      </c>
      <c r="W19" s="23">
        <f t="shared" si="1"/>
        <v>132</v>
      </c>
      <c r="X19" s="7"/>
      <c r="Y19" s="7">
        <v>159</v>
      </c>
      <c r="Z19" s="7">
        <v>79</v>
      </c>
      <c r="AA19" s="7">
        <v>5</v>
      </c>
      <c r="AB19" s="7">
        <v>0</v>
      </c>
      <c r="AC19" s="7">
        <v>1</v>
      </c>
      <c r="AD19" s="23">
        <f t="shared" si="0"/>
        <v>244</v>
      </c>
    </row>
    <row r="20" spans="1:30" ht="12" customHeight="1">
      <c r="A20" s="1" t="s">
        <v>17</v>
      </c>
      <c r="B20" s="7">
        <v>4701</v>
      </c>
      <c r="C20" s="7">
        <v>2778</v>
      </c>
      <c r="D20" s="7">
        <v>171</v>
      </c>
      <c r="E20" s="19">
        <v>6.156</v>
      </c>
      <c r="F20" s="7">
        <v>76</v>
      </c>
      <c r="G20" s="19">
        <v>2.736</v>
      </c>
      <c r="H20" s="19">
        <v>44.444</v>
      </c>
      <c r="I20" s="7">
        <v>187</v>
      </c>
      <c r="J20" s="19">
        <v>6.731</v>
      </c>
      <c r="K20" s="7">
        <v>0</v>
      </c>
      <c r="L20" s="7"/>
      <c r="M20" s="23">
        <v>1123</v>
      </c>
      <c r="N20" s="23">
        <v>1484</v>
      </c>
      <c r="O20" s="7">
        <v>520</v>
      </c>
      <c r="P20" s="7">
        <v>87</v>
      </c>
      <c r="Q20" s="7">
        <v>117</v>
      </c>
      <c r="R20" s="7">
        <v>35</v>
      </c>
      <c r="S20" s="7">
        <v>47</v>
      </c>
      <c r="T20" s="7">
        <v>59</v>
      </c>
      <c r="U20" s="7">
        <v>12</v>
      </c>
      <c r="V20" s="7">
        <v>139</v>
      </c>
      <c r="W20" s="23">
        <f t="shared" si="1"/>
        <v>1016</v>
      </c>
      <c r="X20" s="7"/>
      <c r="Y20" s="7">
        <v>1099</v>
      </c>
      <c r="Z20" s="7">
        <v>238</v>
      </c>
      <c r="AA20" s="7">
        <v>23</v>
      </c>
      <c r="AB20" s="7">
        <v>14</v>
      </c>
      <c r="AC20" s="7">
        <v>30</v>
      </c>
      <c r="AD20" s="23">
        <f t="shared" si="0"/>
        <v>1404</v>
      </c>
    </row>
    <row r="21" spans="1:30" ht="12" customHeight="1">
      <c r="A21" s="1" t="s">
        <v>18</v>
      </c>
      <c r="B21" s="7">
        <v>234</v>
      </c>
      <c r="C21" s="7">
        <v>176</v>
      </c>
      <c r="D21" s="7">
        <v>12</v>
      </c>
      <c r="E21" s="19">
        <v>6.818</v>
      </c>
      <c r="F21" s="7">
        <v>8</v>
      </c>
      <c r="G21" s="19">
        <v>4.545</v>
      </c>
      <c r="H21" s="19">
        <v>66.667</v>
      </c>
      <c r="I21" s="7">
        <v>12</v>
      </c>
      <c r="J21" s="19">
        <v>6.818</v>
      </c>
      <c r="K21" s="7">
        <v>0</v>
      </c>
      <c r="L21" s="7"/>
      <c r="M21" s="23">
        <v>41</v>
      </c>
      <c r="N21" s="23">
        <v>123</v>
      </c>
      <c r="O21" s="7">
        <v>9</v>
      </c>
      <c r="P21" s="7">
        <v>8</v>
      </c>
      <c r="Q21" s="7">
        <v>8</v>
      </c>
      <c r="R21" s="7">
        <v>0</v>
      </c>
      <c r="S21" s="7">
        <v>3</v>
      </c>
      <c r="T21" s="7">
        <v>3</v>
      </c>
      <c r="U21" s="7">
        <v>3</v>
      </c>
      <c r="V21" s="7">
        <v>0</v>
      </c>
      <c r="W21" s="23">
        <f t="shared" si="1"/>
        <v>34</v>
      </c>
      <c r="X21" s="7"/>
      <c r="Y21" s="7">
        <v>106</v>
      </c>
      <c r="Z21" s="7">
        <v>11</v>
      </c>
      <c r="AA21" s="7">
        <v>1</v>
      </c>
      <c r="AB21" s="7">
        <v>0</v>
      </c>
      <c r="AC21" s="7">
        <v>0</v>
      </c>
      <c r="AD21" s="23">
        <f t="shared" si="0"/>
        <v>118</v>
      </c>
    </row>
    <row r="22" spans="1:30" ht="12" customHeight="1">
      <c r="A22" s="1" t="s">
        <v>19</v>
      </c>
      <c r="B22" s="7">
        <v>157</v>
      </c>
      <c r="C22" s="7">
        <v>86</v>
      </c>
      <c r="D22" s="7">
        <v>5</v>
      </c>
      <c r="E22" s="19">
        <v>5.814</v>
      </c>
      <c r="F22" s="7">
        <v>2</v>
      </c>
      <c r="G22" s="19">
        <v>2.326</v>
      </c>
      <c r="H22" s="19">
        <v>40</v>
      </c>
      <c r="I22" s="7">
        <v>12</v>
      </c>
      <c r="J22" s="19">
        <v>13.953</v>
      </c>
      <c r="K22" s="7">
        <v>0</v>
      </c>
      <c r="L22" s="7"/>
      <c r="M22" s="23">
        <v>31</v>
      </c>
      <c r="N22" s="23">
        <v>50</v>
      </c>
      <c r="O22" s="7">
        <v>8</v>
      </c>
      <c r="P22" s="7">
        <v>2</v>
      </c>
      <c r="Q22" s="7">
        <v>11</v>
      </c>
      <c r="R22" s="7">
        <v>0</v>
      </c>
      <c r="S22" s="7">
        <v>4</v>
      </c>
      <c r="T22" s="7">
        <v>1</v>
      </c>
      <c r="U22" s="7">
        <v>0</v>
      </c>
      <c r="V22" s="7">
        <v>1</v>
      </c>
      <c r="W22" s="23">
        <f t="shared" si="1"/>
        <v>27</v>
      </c>
      <c r="X22" s="7"/>
      <c r="Y22" s="7">
        <v>30</v>
      </c>
      <c r="Z22" s="7">
        <v>11</v>
      </c>
      <c r="AA22" s="7">
        <v>1</v>
      </c>
      <c r="AB22" s="7">
        <v>0</v>
      </c>
      <c r="AC22" s="7">
        <v>0</v>
      </c>
      <c r="AD22" s="23">
        <f t="shared" si="0"/>
        <v>42</v>
      </c>
    </row>
    <row r="23" spans="1:30" ht="12" customHeight="1">
      <c r="A23" s="1" t="s">
        <v>20</v>
      </c>
      <c r="B23" s="7">
        <v>1035</v>
      </c>
      <c r="C23" s="7">
        <v>738</v>
      </c>
      <c r="D23" s="7">
        <v>24</v>
      </c>
      <c r="E23" s="19">
        <v>3.252</v>
      </c>
      <c r="F23" s="7">
        <v>15</v>
      </c>
      <c r="G23" s="19">
        <v>2.033</v>
      </c>
      <c r="H23" s="19">
        <v>62.5</v>
      </c>
      <c r="I23" s="7">
        <v>32</v>
      </c>
      <c r="J23" s="19">
        <v>4.336</v>
      </c>
      <c r="K23" s="7">
        <v>0</v>
      </c>
      <c r="L23" s="7"/>
      <c r="M23" s="23">
        <v>275</v>
      </c>
      <c r="N23" s="23">
        <v>439</v>
      </c>
      <c r="O23" s="7">
        <v>85</v>
      </c>
      <c r="P23" s="7">
        <v>53</v>
      </c>
      <c r="Q23" s="7">
        <v>27</v>
      </c>
      <c r="R23" s="7">
        <v>11</v>
      </c>
      <c r="S23" s="7">
        <v>39</v>
      </c>
      <c r="T23" s="7">
        <v>25</v>
      </c>
      <c r="U23" s="7">
        <v>4</v>
      </c>
      <c r="V23" s="7">
        <v>11</v>
      </c>
      <c r="W23" s="23">
        <f t="shared" si="1"/>
        <v>255</v>
      </c>
      <c r="X23" s="7"/>
      <c r="Y23" s="7">
        <v>329</v>
      </c>
      <c r="Z23" s="7">
        <v>75</v>
      </c>
      <c r="AA23" s="7">
        <v>15</v>
      </c>
      <c r="AB23" s="7">
        <v>4</v>
      </c>
      <c r="AC23" s="7">
        <v>4</v>
      </c>
      <c r="AD23" s="23">
        <f t="shared" si="0"/>
        <v>427</v>
      </c>
    </row>
    <row r="24" spans="1:30" ht="12" customHeight="1">
      <c r="A24" s="1" t="s">
        <v>21</v>
      </c>
      <c r="B24" s="7">
        <v>312</v>
      </c>
      <c r="C24" s="7">
        <v>215</v>
      </c>
      <c r="D24" s="7">
        <v>34</v>
      </c>
      <c r="E24" s="19">
        <v>15.814</v>
      </c>
      <c r="F24" s="7">
        <v>19</v>
      </c>
      <c r="G24" s="19">
        <v>8.837</v>
      </c>
      <c r="H24" s="19">
        <v>55.882</v>
      </c>
      <c r="I24" s="7">
        <v>22</v>
      </c>
      <c r="J24" s="19">
        <v>10.233</v>
      </c>
      <c r="K24" s="7">
        <v>0</v>
      </c>
      <c r="L24" s="7"/>
      <c r="M24" s="23">
        <v>59</v>
      </c>
      <c r="N24" s="23">
        <v>122</v>
      </c>
      <c r="O24" s="7">
        <v>14</v>
      </c>
      <c r="P24" s="7">
        <v>9</v>
      </c>
      <c r="Q24" s="7">
        <v>3</v>
      </c>
      <c r="R24" s="7">
        <v>2</v>
      </c>
      <c r="S24" s="7">
        <v>2</v>
      </c>
      <c r="T24" s="7">
        <v>7</v>
      </c>
      <c r="U24" s="7">
        <v>3</v>
      </c>
      <c r="V24" s="7">
        <v>4</v>
      </c>
      <c r="W24" s="23">
        <f t="shared" si="1"/>
        <v>44</v>
      </c>
      <c r="X24" s="7"/>
      <c r="Y24" s="7">
        <v>100</v>
      </c>
      <c r="Z24" s="7">
        <v>12</v>
      </c>
      <c r="AA24" s="7">
        <v>3</v>
      </c>
      <c r="AB24" s="7">
        <v>0</v>
      </c>
      <c r="AC24" s="7">
        <v>0</v>
      </c>
      <c r="AD24" s="23">
        <f t="shared" si="0"/>
        <v>115</v>
      </c>
    </row>
    <row r="25" spans="1:30" ht="12" customHeight="1">
      <c r="A25" s="1" t="s">
        <v>22</v>
      </c>
      <c r="B25" s="7">
        <v>1100</v>
      </c>
      <c r="C25" s="7">
        <v>632</v>
      </c>
      <c r="D25" s="7">
        <v>43</v>
      </c>
      <c r="E25" s="19">
        <v>6.804</v>
      </c>
      <c r="F25" s="7">
        <v>21</v>
      </c>
      <c r="G25" s="19">
        <v>3.323</v>
      </c>
      <c r="H25" s="19">
        <v>48.837</v>
      </c>
      <c r="I25" s="7">
        <v>47</v>
      </c>
      <c r="J25" s="19">
        <v>7.437</v>
      </c>
      <c r="K25" s="7">
        <v>0</v>
      </c>
      <c r="L25" s="7"/>
      <c r="M25" s="23">
        <v>240</v>
      </c>
      <c r="N25" s="23">
        <v>349</v>
      </c>
      <c r="O25" s="7">
        <v>76</v>
      </c>
      <c r="P25" s="7">
        <v>30</v>
      </c>
      <c r="Q25" s="7">
        <v>17</v>
      </c>
      <c r="R25" s="7">
        <v>21</v>
      </c>
      <c r="S25" s="7">
        <v>44</v>
      </c>
      <c r="T25" s="7">
        <v>8</v>
      </c>
      <c r="U25" s="7">
        <v>4</v>
      </c>
      <c r="V25" s="7">
        <v>10</v>
      </c>
      <c r="W25" s="23">
        <f t="shared" si="1"/>
        <v>210</v>
      </c>
      <c r="X25" s="7"/>
      <c r="Y25" s="7">
        <v>227</v>
      </c>
      <c r="Z25" s="7">
        <v>81</v>
      </c>
      <c r="AA25" s="7">
        <v>12</v>
      </c>
      <c r="AB25" s="7">
        <v>10</v>
      </c>
      <c r="AC25" s="7">
        <v>2</v>
      </c>
      <c r="AD25" s="23">
        <f t="shared" si="0"/>
        <v>332</v>
      </c>
    </row>
    <row r="26" spans="1:30" ht="12" customHeight="1">
      <c r="A26" s="1" t="s">
        <v>23</v>
      </c>
      <c r="B26" s="7">
        <v>1007</v>
      </c>
      <c r="C26" s="7">
        <v>683</v>
      </c>
      <c r="D26" s="7">
        <v>26</v>
      </c>
      <c r="E26" s="19">
        <v>3.807</v>
      </c>
      <c r="F26" s="7">
        <v>17</v>
      </c>
      <c r="G26" s="19">
        <v>2.489</v>
      </c>
      <c r="H26" s="19">
        <v>65.385</v>
      </c>
      <c r="I26" s="7">
        <v>65</v>
      </c>
      <c r="J26" s="19">
        <v>9.517</v>
      </c>
      <c r="K26" s="7">
        <v>0</v>
      </c>
      <c r="L26" s="7"/>
      <c r="M26" s="23">
        <v>281</v>
      </c>
      <c r="N26" s="23">
        <v>376</v>
      </c>
      <c r="O26" s="7">
        <v>156</v>
      </c>
      <c r="P26" s="7">
        <v>34</v>
      </c>
      <c r="Q26" s="7">
        <v>16</v>
      </c>
      <c r="R26" s="7">
        <v>9</v>
      </c>
      <c r="S26" s="7">
        <v>12</v>
      </c>
      <c r="T26" s="7">
        <v>8</v>
      </c>
      <c r="U26" s="7">
        <v>9</v>
      </c>
      <c r="V26" s="7">
        <v>4</v>
      </c>
      <c r="W26" s="23">
        <f t="shared" si="1"/>
        <v>248</v>
      </c>
      <c r="X26" s="7"/>
      <c r="Y26" s="7">
        <v>217</v>
      </c>
      <c r="Z26" s="7">
        <v>94</v>
      </c>
      <c r="AA26" s="7">
        <v>12</v>
      </c>
      <c r="AB26" s="7">
        <v>20</v>
      </c>
      <c r="AC26" s="7">
        <v>1</v>
      </c>
      <c r="AD26" s="23">
        <f t="shared" si="0"/>
        <v>344</v>
      </c>
    </row>
    <row r="27" spans="1:30" ht="12" customHeight="1">
      <c r="A27" s="1" t="s">
        <v>24</v>
      </c>
      <c r="B27" s="7">
        <v>221</v>
      </c>
      <c r="C27" s="7">
        <v>156</v>
      </c>
      <c r="D27" s="7">
        <v>7</v>
      </c>
      <c r="E27" s="19">
        <v>4.487</v>
      </c>
      <c r="F27" s="7">
        <v>5</v>
      </c>
      <c r="G27" s="19">
        <v>3.205</v>
      </c>
      <c r="H27" s="19">
        <v>71.429</v>
      </c>
      <c r="I27" s="7">
        <v>9</v>
      </c>
      <c r="J27" s="19">
        <v>5.769</v>
      </c>
      <c r="K27" s="7">
        <v>0</v>
      </c>
      <c r="L27" s="7"/>
      <c r="M27" s="23">
        <v>47</v>
      </c>
      <c r="N27" s="23">
        <v>102</v>
      </c>
      <c r="O27" s="7">
        <v>14</v>
      </c>
      <c r="P27" s="7">
        <v>7</v>
      </c>
      <c r="Q27" s="7">
        <v>2</v>
      </c>
      <c r="R27" s="7">
        <v>0</v>
      </c>
      <c r="S27" s="7">
        <v>8</v>
      </c>
      <c r="T27" s="7">
        <v>4</v>
      </c>
      <c r="U27" s="7">
        <v>0</v>
      </c>
      <c r="V27" s="7">
        <v>4</v>
      </c>
      <c r="W27" s="23">
        <f t="shared" si="1"/>
        <v>39</v>
      </c>
      <c r="X27" s="7"/>
      <c r="Y27" s="7">
        <v>82</v>
      </c>
      <c r="Z27" s="7">
        <v>15</v>
      </c>
      <c r="AA27" s="7">
        <v>3</v>
      </c>
      <c r="AB27" s="7">
        <v>0</v>
      </c>
      <c r="AC27" s="7">
        <v>1</v>
      </c>
      <c r="AD27" s="23">
        <f t="shared" si="0"/>
        <v>101</v>
      </c>
    </row>
    <row r="28" spans="1:30" ht="12" customHeight="1">
      <c r="A28" s="1" t="s">
        <v>25</v>
      </c>
      <c r="B28" s="7">
        <v>548</v>
      </c>
      <c r="C28" s="7">
        <v>361</v>
      </c>
      <c r="D28" s="7">
        <v>13</v>
      </c>
      <c r="E28" s="19">
        <v>3.601</v>
      </c>
      <c r="F28" s="7">
        <v>4</v>
      </c>
      <c r="G28" s="19">
        <v>1.108</v>
      </c>
      <c r="H28" s="19">
        <v>30.769</v>
      </c>
      <c r="I28" s="7">
        <v>28</v>
      </c>
      <c r="J28" s="19">
        <v>7.756</v>
      </c>
      <c r="K28" s="7">
        <v>0</v>
      </c>
      <c r="L28" s="7"/>
      <c r="M28" s="23">
        <v>127</v>
      </c>
      <c r="N28" s="23">
        <v>221</v>
      </c>
      <c r="O28" s="7">
        <v>58</v>
      </c>
      <c r="P28" s="7">
        <v>12</v>
      </c>
      <c r="Q28" s="7">
        <v>13</v>
      </c>
      <c r="R28" s="7">
        <v>7</v>
      </c>
      <c r="S28" s="7">
        <v>9</v>
      </c>
      <c r="T28" s="7">
        <v>10</v>
      </c>
      <c r="U28" s="7">
        <v>1</v>
      </c>
      <c r="V28" s="7">
        <v>1</v>
      </c>
      <c r="W28" s="23">
        <f t="shared" si="1"/>
        <v>111</v>
      </c>
      <c r="X28" s="7"/>
      <c r="Y28" s="7">
        <v>150</v>
      </c>
      <c r="Z28" s="7">
        <v>47</v>
      </c>
      <c r="AA28" s="7">
        <v>7</v>
      </c>
      <c r="AB28" s="7">
        <v>3</v>
      </c>
      <c r="AC28" s="7">
        <v>2</v>
      </c>
      <c r="AD28" s="23">
        <f t="shared" si="0"/>
        <v>209</v>
      </c>
    </row>
    <row r="29" spans="1:30" ht="12" customHeight="1">
      <c r="A29" s="1" t="s">
        <v>26</v>
      </c>
      <c r="B29" s="7">
        <v>386</v>
      </c>
      <c r="C29" s="7">
        <v>259</v>
      </c>
      <c r="D29" s="7">
        <v>12</v>
      </c>
      <c r="E29" s="19">
        <v>4.633</v>
      </c>
      <c r="F29" s="7">
        <v>3</v>
      </c>
      <c r="G29" s="19">
        <v>1.158</v>
      </c>
      <c r="H29" s="19">
        <v>25</v>
      </c>
      <c r="I29" s="7">
        <v>14</v>
      </c>
      <c r="J29" s="19">
        <v>5.405</v>
      </c>
      <c r="K29" s="7">
        <v>0</v>
      </c>
      <c r="L29" s="7"/>
      <c r="M29" s="23">
        <v>67</v>
      </c>
      <c r="N29" s="23">
        <v>180</v>
      </c>
      <c r="O29" s="7">
        <v>21</v>
      </c>
      <c r="P29" s="7">
        <v>7</v>
      </c>
      <c r="Q29" s="7">
        <v>5</v>
      </c>
      <c r="R29" s="7">
        <v>9</v>
      </c>
      <c r="S29" s="7">
        <v>2</v>
      </c>
      <c r="T29" s="7">
        <v>9</v>
      </c>
      <c r="U29" s="7">
        <v>1</v>
      </c>
      <c r="V29" s="7">
        <v>1</v>
      </c>
      <c r="W29" s="23">
        <f t="shared" si="1"/>
        <v>55</v>
      </c>
      <c r="X29" s="7"/>
      <c r="Y29" s="7">
        <v>150</v>
      </c>
      <c r="Z29" s="7">
        <v>25</v>
      </c>
      <c r="AA29" s="7">
        <v>1</v>
      </c>
      <c r="AB29" s="7">
        <v>1</v>
      </c>
      <c r="AC29" s="7">
        <v>1</v>
      </c>
      <c r="AD29" s="23">
        <f t="shared" si="0"/>
        <v>178</v>
      </c>
    </row>
    <row r="30" spans="1:30" ht="12" customHeight="1">
      <c r="A30" s="1" t="s">
        <v>27</v>
      </c>
      <c r="B30" s="7">
        <v>1073</v>
      </c>
      <c r="C30" s="7">
        <v>762</v>
      </c>
      <c r="D30" s="7">
        <v>34</v>
      </c>
      <c r="E30" s="19">
        <v>4.462</v>
      </c>
      <c r="F30" s="7">
        <v>22</v>
      </c>
      <c r="G30" s="19">
        <v>2.887</v>
      </c>
      <c r="H30" s="19">
        <v>64.706</v>
      </c>
      <c r="I30" s="7">
        <v>29</v>
      </c>
      <c r="J30" s="19">
        <v>3.806</v>
      </c>
      <c r="K30" s="7">
        <v>0</v>
      </c>
      <c r="L30" s="7"/>
      <c r="M30" s="23">
        <v>412</v>
      </c>
      <c r="N30" s="23">
        <v>316</v>
      </c>
      <c r="O30" s="7">
        <v>72</v>
      </c>
      <c r="P30" s="7">
        <v>26</v>
      </c>
      <c r="Q30" s="7">
        <v>280</v>
      </c>
      <c r="R30" s="7">
        <v>5</v>
      </c>
      <c r="S30" s="7">
        <v>7</v>
      </c>
      <c r="T30" s="7">
        <v>15</v>
      </c>
      <c r="U30" s="7">
        <v>4</v>
      </c>
      <c r="V30" s="7">
        <v>6</v>
      </c>
      <c r="W30" s="23">
        <f t="shared" si="1"/>
        <v>415</v>
      </c>
      <c r="X30" s="7"/>
      <c r="Y30" s="7">
        <v>216</v>
      </c>
      <c r="Z30" s="7">
        <v>59</v>
      </c>
      <c r="AA30" s="7">
        <v>3</v>
      </c>
      <c r="AB30" s="7">
        <v>4</v>
      </c>
      <c r="AC30" s="7">
        <v>2</v>
      </c>
      <c r="AD30" s="23">
        <f t="shared" si="0"/>
        <v>284</v>
      </c>
    </row>
    <row r="31" spans="1:30" ht="12" customHeight="1">
      <c r="A31" s="1" t="s">
        <v>28</v>
      </c>
      <c r="B31" s="7">
        <v>475</v>
      </c>
      <c r="C31" s="7">
        <v>321</v>
      </c>
      <c r="D31" s="7">
        <v>10</v>
      </c>
      <c r="E31" s="19">
        <v>3.115</v>
      </c>
      <c r="F31" s="7">
        <v>6</v>
      </c>
      <c r="G31" s="19">
        <v>1.869</v>
      </c>
      <c r="H31" s="19">
        <v>60</v>
      </c>
      <c r="I31" s="7">
        <v>21</v>
      </c>
      <c r="J31" s="19">
        <v>6.542</v>
      </c>
      <c r="K31" s="7">
        <v>0</v>
      </c>
      <c r="L31" s="7"/>
      <c r="M31" s="23">
        <v>143</v>
      </c>
      <c r="N31" s="23">
        <v>168</v>
      </c>
      <c r="O31" s="7">
        <v>44</v>
      </c>
      <c r="P31" s="7">
        <v>13</v>
      </c>
      <c r="Q31" s="7">
        <v>60</v>
      </c>
      <c r="R31" s="7">
        <v>10</v>
      </c>
      <c r="S31" s="7">
        <v>4</v>
      </c>
      <c r="T31" s="7">
        <v>5</v>
      </c>
      <c r="U31" s="7">
        <v>1</v>
      </c>
      <c r="V31" s="7">
        <v>5</v>
      </c>
      <c r="W31" s="23">
        <f t="shared" si="1"/>
        <v>142</v>
      </c>
      <c r="X31" s="7"/>
      <c r="Y31" s="7">
        <v>103</v>
      </c>
      <c r="Z31" s="7">
        <v>34</v>
      </c>
      <c r="AA31" s="7">
        <v>4</v>
      </c>
      <c r="AB31" s="7">
        <v>2</v>
      </c>
      <c r="AC31" s="7">
        <v>5</v>
      </c>
      <c r="AD31" s="23">
        <f t="shared" si="0"/>
        <v>148</v>
      </c>
    </row>
    <row r="32" spans="1:30" ht="12" customHeight="1">
      <c r="A32" s="1" t="s">
        <v>29</v>
      </c>
      <c r="B32" s="7">
        <v>235</v>
      </c>
      <c r="C32" s="7">
        <v>173</v>
      </c>
      <c r="D32" s="7">
        <v>11</v>
      </c>
      <c r="E32" s="19">
        <v>6.358</v>
      </c>
      <c r="F32" s="7">
        <v>4</v>
      </c>
      <c r="G32" s="19">
        <v>2.312</v>
      </c>
      <c r="H32" s="19">
        <v>36.364</v>
      </c>
      <c r="I32" s="7">
        <v>17</v>
      </c>
      <c r="J32" s="19">
        <v>9.827</v>
      </c>
      <c r="K32" s="7">
        <v>0</v>
      </c>
      <c r="L32" s="7"/>
      <c r="M32" s="23">
        <v>51</v>
      </c>
      <c r="N32" s="23">
        <v>111</v>
      </c>
      <c r="O32" s="7">
        <v>14</v>
      </c>
      <c r="P32" s="7">
        <v>4</v>
      </c>
      <c r="Q32" s="7">
        <v>7</v>
      </c>
      <c r="R32" s="7">
        <v>6</v>
      </c>
      <c r="S32" s="7">
        <v>2</v>
      </c>
      <c r="T32" s="7">
        <v>1</v>
      </c>
      <c r="U32" s="7">
        <v>0</v>
      </c>
      <c r="V32" s="7">
        <v>2</v>
      </c>
      <c r="W32" s="23">
        <f t="shared" si="1"/>
        <v>36</v>
      </c>
      <c r="X32" s="7"/>
      <c r="Y32" s="7">
        <v>83</v>
      </c>
      <c r="Z32" s="7">
        <v>23</v>
      </c>
      <c r="AA32" s="7">
        <v>2</v>
      </c>
      <c r="AB32" s="7">
        <v>0</v>
      </c>
      <c r="AC32" s="7">
        <v>1</v>
      </c>
      <c r="AD32" s="23">
        <f t="shared" si="0"/>
        <v>109</v>
      </c>
    </row>
    <row r="33" spans="1:30" ht="12" customHeight="1">
      <c r="A33" s="1" t="s">
        <v>30</v>
      </c>
      <c r="B33" s="7">
        <v>670</v>
      </c>
      <c r="C33" s="7">
        <v>474</v>
      </c>
      <c r="D33" s="7">
        <v>12</v>
      </c>
      <c r="E33" s="19">
        <v>2.532</v>
      </c>
      <c r="F33" s="7">
        <v>2</v>
      </c>
      <c r="G33" s="19">
        <v>0.422</v>
      </c>
      <c r="H33" s="19">
        <v>16.667</v>
      </c>
      <c r="I33" s="7">
        <v>27</v>
      </c>
      <c r="J33" s="19">
        <v>5.696</v>
      </c>
      <c r="K33" s="7">
        <v>0</v>
      </c>
      <c r="L33" s="7"/>
      <c r="M33" s="23">
        <v>199</v>
      </c>
      <c r="N33" s="23">
        <v>263</v>
      </c>
      <c r="O33" s="7">
        <v>47</v>
      </c>
      <c r="P33" s="7">
        <v>27</v>
      </c>
      <c r="Q33" s="7">
        <v>62</v>
      </c>
      <c r="R33" s="7">
        <v>18</v>
      </c>
      <c r="S33" s="7">
        <v>16</v>
      </c>
      <c r="T33" s="7">
        <v>11</v>
      </c>
      <c r="U33" s="7">
        <v>2</v>
      </c>
      <c r="V33" s="7">
        <v>9</v>
      </c>
      <c r="W33" s="23">
        <f t="shared" si="1"/>
        <v>192</v>
      </c>
      <c r="X33" s="7"/>
      <c r="Y33" s="7">
        <v>163</v>
      </c>
      <c r="Z33" s="7">
        <v>65</v>
      </c>
      <c r="AA33" s="7">
        <v>7</v>
      </c>
      <c r="AB33" s="7">
        <v>2</v>
      </c>
      <c r="AC33" s="7">
        <v>6</v>
      </c>
      <c r="AD33" s="23">
        <f t="shared" si="0"/>
        <v>243</v>
      </c>
    </row>
    <row r="34" spans="1:30" ht="12" customHeight="1">
      <c r="A34" s="1" t="s">
        <v>31</v>
      </c>
      <c r="B34" s="7">
        <v>601</v>
      </c>
      <c r="C34" s="7">
        <v>343</v>
      </c>
      <c r="D34" s="7">
        <v>21</v>
      </c>
      <c r="E34" s="19">
        <v>6.122</v>
      </c>
      <c r="F34" s="7">
        <v>7</v>
      </c>
      <c r="G34" s="19">
        <v>2.041</v>
      </c>
      <c r="H34" s="19">
        <v>33.333</v>
      </c>
      <c r="I34" s="7">
        <v>33</v>
      </c>
      <c r="J34" s="19">
        <v>9.621</v>
      </c>
      <c r="K34" s="7">
        <v>0</v>
      </c>
      <c r="L34" s="7"/>
      <c r="M34" s="23">
        <v>113</v>
      </c>
      <c r="N34" s="23">
        <v>209</v>
      </c>
      <c r="O34" s="7">
        <v>46</v>
      </c>
      <c r="P34" s="7">
        <v>22</v>
      </c>
      <c r="Q34" s="7">
        <v>9</v>
      </c>
      <c r="R34" s="7">
        <v>12</v>
      </c>
      <c r="S34" s="7">
        <v>1</v>
      </c>
      <c r="T34" s="7">
        <v>4</v>
      </c>
      <c r="U34" s="7">
        <v>0</v>
      </c>
      <c r="V34" s="7">
        <v>1</v>
      </c>
      <c r="W34" s="23">
        <f t="shared" si="1"/>
        <v>95</v>
      </c>
      <c r="X34" s="7"/>
      <c r="Y34" s="7">
        <v>141</v>
      </c>
      <c r="Z34" s="7">
        <v>45</v>
      </c>
      <c r="AA34" s="7">
        <v>6</v>
      </c>
      <c r="AB34" s="7">
        <v>0</v>
      </c>
      <c r="AC34" s="7">
        <v>2</v>
      </c>
      <c r="AD34" s="23">
        <f t="shared" si="0"/>
        <v>194</v>
      </c>
    </row>
    <row r="35" spans="1:30" ht="12" customHeight="1">
      <c r="A35" s="1" t="s">
        <v>32</v>
      </c>
      <c r="B35" s="7">
        <v>1753</v>
      </c>
      <c r="C35" s="7">
        <v>1086</v>
      </c>
      <c r="D35" s="7">
        <v>52</v>
      </c>
      <c r="E35" s="19">
        <v>4.788</v>
      </c>
      <c r="F35" s="7">
        <v>16</v>
      </c>
      <c r="G35" s="19">
        <v>1.473</v>
      </c>
      <c r="H35" s="19">
        <v>30.769</v>
      </c>
      <c r="I35" s="7">
        <v>142</v>
      </c>
      <c r="J35" s="19">
        <v>13.076</v>
      </c>
      <c r="K35" s="7">
        <v>0</v>
      </c>
      <c r="L35" s="7"/>
      <c r="M35" s="23">
        <v>348</v>
      </c>
      <c r="N35" s="23">
        <v>686</v>
      </c>
      <c r="O35" s="7">
        <v>141</v>
      </c>
      <c r="P35" s="7">
        <v>64</v>
      </c>
      <c r="Q35" s="7">
        <v>27</v>
      </c>
      <c r="R35" s="7">
        <v>24</v>
      </c>
      <c r="S35" s="7">
        <v>4</v>
      </c>
      <c r="T35" s="7">
        <v>21</v>
      </c>
      <c r="U35" s="7">
        <v>9</v>
      </c>
      <c r="V35" s="7">
        <v>0</v>
      </c>
      <c r="W35" s="23">
        <f t="shared" si="1"/>
        <v>290</v>
      </c>
      <c r="X35" s="7"/>
      <c r="Y35" s="7">
        <v>454</v>
      </c>
      <c r="Z35" s="7">
        <v>125</v>
      </c>
      <c r="AA35" s="7">
        <v>14</v>
      </c>
      <c r="AB35" s="7">
        <v>4</v>
      </c>
      <c r="AC35" s="7">
        <v>5</v>
      </c>
      <c r="AD35" s="23">
        <f t="shared" si="0"/>
        <v>602</v>
      </c>
    </row>
    <row r="36" spans="1:30" ht="12" customHeight="1">
      <c r="A36" s="1" t="s">
        <v>33</v>
      </c>
      <c r="B36" s="7">
        <v>5401</v>
      </c>
      <c r="C36" s="7">
        <v>3267</v>
      </c>
      <c r="D36" s="7">
        <v>107</v>
      </c>
      <c r="E36" s="19">
        <v>3.275</v>
      </c>
      <c r="F36" s="7">
        <v>44</v>
      </c>
      <c r="G36" s="19">
        <v>1.347</v>
      </c>
      <c r="H36" s="19">
        <v>41.121</v>
      </c>
      <c r="I36" s="7">
        <v>273</v>
      </c>
      <c r="J36" s="19">
        <v>8.356</v>
      </c>
      <c r="K36" s="7">
        <v>0</v>
      </c>
      <c r="L36" s="7"/>
      <c r="M36" s="23">
        <v>1024</v>
      </c>
      <c r="N36" s="23">
        <v>2136</v>
      </c>
      <c r="O36" s="7">
        <v>492</v>
      </c>
      <c r="P36" s="7">
        <v>125</v>
      </c>
      <c r="Q36" s="7">
        <v>95</v>
      </c>
      <c r="R36" s="7">
        <v>68</v>
      </c>
      <c r="S36" s="7">
        <v>29</v>
      </c>
      <c r="T36" s="7">
        <v>52</v>
      </c>
      <c r="U36" s="7">
        <v>19</v>
      </c>
      <c r="V36" s="7">
        <v>17</v>
      </c>
      <c r="W36" s="23">
        <f t="shared" si="1"/>
        <v>897</v>
      </c>
      <c r="X36" s="7"/>
      <c r="Y36" s="7">
        <v>1492</v>
      </c>
      <c r="Z36" s="7">
        <v>424</v>
      </c>
      <c r="AA36" s="7">
        <v>40</v>
      </c>
      <c r="AB36" s="7">
        <v>13</v>
      </c>
      <c r="AC36" s="7">
        <v>21</v>
      </c>
      <c r="AD36" s="23">
        <f t="shared" si="0"/>
        <v>1990</v>
      </c>
    </row>
    <row r="37" spans="1:30" ht="12" customHeight="1">
      <c r="A37" s="1" t="s">
        <v>34</v>
      </c>
      <c r="B37" s="7">
        <v>858</v>
      </c>
      <c r="C37" s="7">
        <v>546</v>
      </c>
      <c r="D37" s="7">
        <v>26</v>
      </c>
      <c r="E37" s="19">
        <v>4.762</v>
      </c>
      <c r="F37" s="7">
        <v>18</v>
      </c>
      <c r="G37" s="19">
        <v>3.297</v>
      </c>
      <c r="H37" s="19">
        <v>69.231</v>
      </c>
      <c r="I37" s="7">
        <v>72</v>
      </c>
      <c r="J37" s="19">
        <v>13.187</v>
      </c>
      <c r="K37" s="7">
        <v>0</v>
      </c>
      <c r="L37" s="7"/>
      <c r="M37" s="23">
        <v>197</v>
      </c>
      <c r="N37" s="23">
        <v>323</v>
      </c>
      <c r="O37" s="7">
        <v>78</v>
      </c>
      <c r="P37" s="7">
        <v>33</v>
      </c>
      <c r="Q37" s="7">
        <v>16</v>
      </c>
      <c r="R37" s="7">
        <v>17</v>
      </c>
      <c r="S37" s="7">
        <v>3</v>
      </c>
      <c r="T37" s="7">
        <v>16</v>
      </c>
      <c r="U37" s="7">
        <v>3</v>
      </c>
      <c r="V37" s="7">
        <v>3</v>
      </c>
      <c r="W37" s="23">
        <f t="shared" si="1"/>
        <v>169</v>
      </c>
      <c r="X37" s="7"/>
      <c r="Y37" s="7">
        <v>201</v>
      </c>
      <c r="Z37" s="7">
        <v>65</v>
      </c>
      <c r="AA37" s="7">
        <v>12</v>
      </c>
      <c r="AB37" s="7">
        <v>0</v>
      </c>
      <c r="AC37" s="7">
        <v>1</v>
      </c>
      <c r="AD37" s="23">
        <f t="shared" si="0"/>
        <v>279</v>
      </c>
    </row>
    <row r="38" spans="1:30" ht="12" customHeight="1">
      <c r="A38" s="4" t="s">
        <v>35</v>
      </c>
      <c r="B38" s="13">
        <v>1898</v>
      </c>
      <c r="C38" s="13">
        <v>1189</v>
      </c>
      <c r="D38" s="13">
        <v>96</v>
      </c>
      <c r="E38" s="20">
        <v>8.074</v>
      </c>
      <c r="F38" s="13">
        <v>48</v>
      </c>
      <c r="G38" s="20">
        <v>4.037</v>
      </c>
      <c r="H38" s="20">
        <v>50</v>
      </c>
      <c r="I38" s="13">
        <v>70</v>
      </c>
      <c r="J38" s="20">
        <v>5.887</v>
      </c>
      <c r="K38" s="13">
        <v>0</v>
      </c>
      <c r="L38" s="13"/>
      <c r="M38" s="24">
        <v>421</v>
      </c>
      <c r="N38" s="24">
        <v>672</v>
      </c>
      <c r="O38" s="13">
        <v>187</v>
      </c>
      <c r="P38" s="13">
        <v>46</v>
      </c>
      <c r="Q38" s="13">
        <v>29</v>
      </c>
      <c r="R38" s="13">
        <v>29</v>
      </c>
      <c r="S38" s="13">
        <v>39</v>
      </c>
      <c r="T38" s="13">
        <v>41</v>
      </c>
      <c r="U38" s="13">
        <v>5</v>
      </c>
      <c r="V38" s="13">
        <v>10</v>
      </c>
      <c r="W38" s="24">
        <f t="shared" si="1"/>
        <v>386</v>
      </c>
      <c r="X38" s="13"/>
      <c r="Y38" s="13">
        <v>532</v>
      </c>
      <c r="Z38" s="13">
        <v>87</v>
      </c>
      <c r="AA38" s="13">
        <v>7</v>
      </c>
      <c r="AB38" s="13">
        <v>4</v>
      </c>
      <c r="AC38" s="13">
        <v>7</v>
      </c>
      <c r="AD38" s="24">
        <f t="shared" si="0"/>
        <v>637</v>
      </c>
    </row>
    <row r="39" spans="1:136" ht="12" customHeight="1">
      <c r="A39" s="4" t="s">
        <v>36</v>
      </c>
      <c r="B39" s="13">
        <v>1078</v>
      </c>
      <c r="C39" s="13">
        <v>692</v>
      </c>
      <c r="D39" s="13">
        <v>47</v>
      </c>
      <c r="E39" s="20">
        <v>6.792</v>
      </c>
      <c r="F39" s="13">
        <v>13</v>
      </c>
      <c r="G39" s="20">
        <v>1.879</v>
      </c>
      <c r="H39" s="20">
        <v>27.66</v>
      </c>
      <c r="I39" s="13">
        <v>89</v>
      </c>
      <c r="J39" s="20">
        <v>12.861</v>
      </c>
      <c r="K39" s="13">
        <v>0</v>
      </c>
      <c r="L39" s="13"/>
      <c r="M39" s="24">
        <v>294</v>
      </c>
      <c r="N39" s="24">
        <v>351</v>
      </c>
      <c r="O39" s="13">
        <v>86</v>
      </c>
      <c r="P39" s="13">
        <v>29</v>
      </c>
      <c r="Q39" s="13">
        <v>42</v>
      </c>
      <c r="R39" s="13">
        <v>15</v>
      </c>
      <c r="S39" s="13">
        <v>9</v>
      </c>
      <c r="T39" s="13">
        <v>29</v>
      </c>
      <c r="U39" s="13">
        <v>13</v>
      </c>
      <c r="V39" s="13">
        <v>6</v>
      </c>
      <c r="W39" s="24">
        <f t="shared" si="1"/>
        <v>229</v>
      </c>
      <c r="X39" s="13"/>
      <c r="Y39" s="13">
        <v>226</v>
      </c>
      <c r="Z39" s="13">
        <v>90</v>
      </c>
      <c r="AA39" s="13">
        <v>3</v>
      </c>
      <c r="AB39" s="13">
        <v>5</v>
      </c>
      <c r="AC39" s="13">
        <v>3</v>
      </c>
      <c r="AD39" s="24">
        <f t="shared" si="0"/>
        <v>327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</row>
    <row r="40" spans="1:136" ht="12" customHeight="1">
      <c r="A40" s="4" t="s">
        <v>6</v>
      </c>
      <c r="B40" s="13">
        <v>34140</v>
      </c>
      <c r="C40" s="13">
        <v>22983</v>
      </c>
      <c r="D40" s="13">
        <v>1038</v>
      </c>
      <c r="E40" s="20">
        <v>4.516</v>
      </c>
      <c r="F40" s="13">
        <v>348</v>
      </c>
      <c r="G40" s="20">
        <v>1.514</v>
      </c>
      <c r="H40" s="20">
        <v>33.526</v>
      </c>
      <c r="I40" s="13">
        <v>1609</v>
      </c>
      <c r="J40" s="20">
        <v>7.001</v>
      </c>
      <c r="K40" s="13">
        <v>3</v>
      </c>
      <c r="L40" s="13"/>
      <c r="M40" s="24">
        <v>9248</v>
      </c>
      <c r="N40" s="24">
        <v>12694</v>
      </c>
      <c r="O40" s="13">
        <v>4271</v>
      </c>
      <c r="P40" s="13">
        <v>1142</v>
      </c>
      <c r="Q40" s="13">
        <v>712</v>
      </c>
      <c r="R40" s="13">
        <v>602</v>
      </c>
      <c r="S40" s="13">
        <v>235</v>
      </c>
      <c r="T40" s="13">
        <v>806</v>
      </c>
      <c r="U40" s="13">
        <v>323</v>
      </c>
      <c r="V40" s="13">
        <v>111</v>
      </c>
      <c r="W40" s="24">
        <f t="shared" si="1"/>
        <v>8202</v>
      </c>
      <c r="X40" s="13"/>
      <c r="Y40" s="13">
        <v>9108</v>
      </c>
      <c r="Z40" s="13">
        <v>2673</v>
      </c>
      <c r="AA40" s="13">
        <v>148</v>
      </c>
      <c r="AB40" s="13">
        <v>112</v>
      </c>
      <c r="AC40" s="13">
        <v>90</v>
      </c>
      <c r="AD40" s="24">
        <f t="shared" si="0"/>
        <v>12131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</row>
    <row r="41" spans="1:136" ht="12" customHeight="1">
      <c r="A41" s="4" t="s">
        <v>37</v>
      </c>
      <c r="B41" s="13">
        <v>599</v>
      </c>
      <c r="C41" s="13">
        <v>341</v>
      </c>
      <c r="D41" s="13">
        <v>18</v>
      </c>
      <c r="E41" s="20">
        <v>5.279</v>
      </c>
      <c r="F41" s="13">
        <v>9</v>
      </c>
      <c r="G41" s="20">
        <v>2.639</v>
      </c>
      <c r="H41" s="20">
        <v>50</v>
      </c>
      <c r="I41" s="13">
        <v>38</v>
      </c>
      <c r="J41" s="20">
        <v>11.144</v>
      </c>
      <c r="K41" s="13">
        <v>0</v>
      </c>
      <c r="L41" s="13"/>
      <c r="M41" s="24">
        <v>147</v>
      </c>
      <c r="N41" s="24">
        <v>176</v>
      </c>
      <c r="O41" s="13">
        <v>41</v>
      </c>
      <c r="P41" s="13">
        <v>51</v>
      </c>
      <c r="Q41" s="13">
        <v>14</v>
      </c>
      <c r="R41" s="13">
        <v>5</v>
      </c>
      <c r="S41" s="13">
        <v>2</v>
      </c>
      <c r="T41" s="13">
        <v>5</v>
      </c>
      <c r="U41" s="13">
        <v>4</v>
      </c>
      <c r="V41" s="13">
        <v>3</v>
      </c>
      <c r="W41" s="24">
        <f t="shared" si="1"/>
        <v>125</v>
      </c>
      <c r="X41" s="13"/>
      <c r="Y41" s="13">
        <v>122</v>
      </c>
      <c r="Z41" s="13">
        <v>30</v>
      </c>
      <c r="AA41" s="13">
        <v>2</v>
      </c>
      <c r="AB41" s="13">
        <v>4</v>
      </c>
      <c r="AC41" s="13">
        <v>2</v>
      </c>
      <c r="AD41" s="24">
        <f t="shared" si="0"/>
        <v>160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</row>
    <row r="42" spans="1:30" ht="12" customHeight="1">
      <c r="A42" s="1" t="s">
        <v>38</v>
      </c>
      <c r="B42" s="7">
        <v>223</v>
      </c>
      <c r="C42" s="7">
        <v>143</v>
      </c>
      <c r="D42" s="7">
        <v>7</v>
      </c>
      <c r="E42" s="19">
        <v>4.895</v>
      </c>
      <c r="F42" s="7">
        <v>1</v>
      </c>
      <c r="G42" s="19">
        <v>0.699</v>
      </c>
      <c r="H42" s="19">
        <v>14.286</v>
      </c>
      <c r="I42" s="7">
        <v>25</v>
      </c>
      <c r="J42" s="19">
        <v>17.483</v>
      </c>
      <c r="K42" s="7">
        <v>0</v>
      </c>
      <c r="L42" s="7"/>
      <c r="M42" s="23">
        <v>75</v>
      </c>
      <c r="N42" s="23">
        <v>61</v>
      </c>
      <c r="O42" s="7">
        <v>25</v>
      </c>
      <c r="P42" s="7">
        <v>4</v>
      </c>
      <c r="Q42" s="7">
        <v>6</v>
      </c>
      <c r="R42" s="7">
        <v>3</v>
      </c>
      <c r="S42" s="7">
        <v>6</v>
      </c>
      <c r="T42" s="7">
        <v>1</v>
      </c>
      <c r="U42" s="7">
        <v>3</v>
      </c>
      <c r="V42" s="7">
        <v>0</v>
      </c>
      <c r="W42" s="23">
        <f t="shared" si="1"/>
        <v>48</v>
      </c>
      <c r="X42" s="7"/>
      <c r="Y42" s="7">
        <v>48</v>
      </c>
      <c r="Z42" s="7">
        <v>12</v>
      </c>
      <c r="AA42" s="7">
        <v>2</v>
      </c>
      <c r="AB42" s="7">
        <v>1</v>
      </c>
      <c r="AC42" s="7">
        <v>0</v>
      </c>
      <c r="AD42" s="23">
        <f aca="true" t="shared" si="2" ref="AD42:AD73">SUM(Y42:AC42)</f>
        <v>63</v>
      </c>
    </row>
    <row r="43" spans="1:30" ht="12" customHeight="1">
      <c r="A43" s="1" t="s">
        <v>39</v>
      </c>
      <c r="B43" s="7">
        <v>206</v>
      </c>
      <c r="C43" s="7">
        <v>150</v>
      </c>
      <c r="D43" s="7">
        <v>18</v>
      </c>
      <c r="E43" s="19">
        <v>12</v>
      </c>
      <c r="F43" s="7">
        <v>13</v>
      </c>
      <c r="G43" s="19">
        <v>8.667</v>
      </c>
      <c r="H43" s="19">
        <v>72.222</v>
      </c>
      <c r="I43" s="7">
        <v>23</v>
      </c>
      <c r="J43" s="19">
        <v>15.333</v>
      </c>
      <c r="K43" s="7">
        <v>0</v>
      </c>
      <c r="L43" s="7"/>
      <c r="M43" s="23">
        <v>61</v>
      </c>
      <c r="N43" s="23">
        <v>71</v>
      </c>
      <c r="O43" s="7">
        <v>21</v>
      </c>
      <c r="P43" s="7">
        <v>2</v>
      </c>
      <c r="Q43" s="7">
        <v>5</v>
      </c>
      <c r="R43" s="7">
        <v>1</v>
      </c>
      <c r="S43" s="7">
        <v>9</v>
      </c>
      <c r="T43" s="7">
        <v>4</v>
      </c>
      <c r="U43" s="7">
        <v>0</v>
      </c>
      <c r="V43" s="7">
        <v>0</v>
      </c>
      <c r="W43" s="23">
        <f t="shared" si="1"/>
        <v>42</v>
      </c>
      <c r="X43" s="7"/>
      <c r="Y43" s="7">
        <v>35</v>
      </c>
      <c r="Z43" s="7">
        <v>28</v>
      </c>
      <c r="AA43" s="7">
        <v>3</v>
      </c>
      <c r="AB43" s="7">
        <v>1</v>
      </c>
      <c r="AC43" s="7">
        <v>0</v>
      </c>
      <c r="AD43" s="23">
        <f t="shared" si="2"/>
        <v>67</v>
      </c>
    </row>
    <row r="44" spans="1:30" ht="12" customHeight="1">
      <c r="A44" s="6" t="s">
        <v>40</v>
      </c>
      <c r="B44" s="9">
        <v>547</v>
      </c>
      <c r="C44" s="9">
        <v>324</v>
      </c>
      <c r="D44" s="9">
        <v>26</v>
      </c>
      <c r="E44" s="21">
        <v>8.025</v>
      </c>
      <c r="F44" s="9">
        <v>17</v>
      </c>
      <c r="G44" s="21">
        <v>5.247</v>
      </c>
      <c r="H44" s="21">
        <v>65.385</v>
      </c>
      <c r="I44" s="9">
        <v>24</v>
      </c>
      <c r="J44" s="21">
        <v>7.407</v>
      </c>
      <c r="K44" s="9">
        <v>0</v>
      </c>
      <c r="L44" s="9"/>
      <c r="M44" s="11">
        <v>125</v>
      </c>
      <c r="N44" s="11">
        <v>173</v>
      </c>
      <c r="O44" s="9">
        <v>39</v>
      </c>
      <c r="P44" s="9">
        <v>5</v>
      </c>
      <c r="Q44" s="9">
        <v>18</v>
      </c>
      <c r="R44" s="9">
        <v>4</v>
      </c>
      <c r="S44" s="9">
        <v>37</v>
      </c>
      <c r="T44" s="9">
        <v>4</v>
      </c>
      <c r="U44" s="9">
        <v>1</v>
      </c>
      <c r="V44" s="9">
        <v>3</v>
      </c>
      <c r="W44" s="11">
        <f t="shared" si="1"/>
        <v>111</v>
      </c>
      <c r="X44" s="9"/>
      <c r="Y44" s="9">
        <v>125</v>
      </c>
      <c r="Z44" s="9">
        <v>30</v>
      </c>
      <c r="AA44" s="9">
        <v>3</v>
      </c>
      <c r="AB44" s="9">
        <v>3</v>
      </c>
      <c r="AC44" s="9">
        <v>2</v>
      </c>
      <c r="AD44" s="11">
        <f t="shared" si="2"/>
        <v>163</v>
      </c>
    </row>
    <row r="45" spans="1:30" ht="12" customHeight="1">
      <c r="A45" s="1" t="s">
        <v>41</v>
      </c>
      <c r="B45" s="7">
        <v>310</v>
      </c>
      <c r="C45" s="7">
        <v>227</v>
      </c>
      <c r="D45" s="7">
        <v>20</v>
      </c>
      <c r="E45" s="19">
        <v>8.811</v>
      </c>
      <c r="F45" s="7">
        <v>8</v>
      </c>
      <c r="G45" s="19">
        <v>3.524</v>
      </c>
      <c r="H45" s="19">
        <v>40</v>
      </c>
      <c r="I45" s="7">
        <v>16</v>
      </c>
      <c r="J45" s="19">
        <v>7.048</v>
      </c>
      <c r="K45" s="7">
        <v>0</v>
      </c>
      <c r="L45" s="7"/>
      <c r="M45" s="23">
        <v>93</v>
      </c>
      <c r="N45" s="23">
        <v>114</v>
      </c>
      <c r="O45" s="7">
        <v>33</v>
      </c>
      <c r="P45" s="7">
        <v>5</v>
      </c>
      <c r="Q45" s="7">
        <v>6</v>
      </c>
      <c r="R45" s="7">
        <v>1</v>
      </c>
      <c r="S45" s="7">
        <v>32</v>
      </c>
      <c r="T45" s="7">
        <v>4</v>
      </c>
      <c r="U45" s="7">
        <v>1</v>
      </c>
      <c r="V45" s="7">
        <v>4</v>
      </c>
      <c r="W45" s="23">
        <f t="shared" si="1"/>
        <v>86</v>
      </c>
      <c r="X45" s="7"/>
      <c r="Y45" s="7">
        <v>86</v>
      </c>
      <c r="Z45" s="7">
        <v>14</v>
      </c>
      <c r="AA45" s="7">
        <v>3</v>
      </c>
      <c r="AB45" s="7">
        <v>1</v>
      </c>
      <c r="AC45" s="7">
        <v>1</v>
      </c>
      <c r="AD45" s="23">
        <f t="shared" si="2"/>
        <v>105</v>
      </c>
    </row>
    <row r="46" spans="1:30" ht="12" customHeight="1">
      <c r="A46" s="1" t="s">
        <v>42</v>
      </c>
      <c r="B46" s="7">
        <v>118</v>
      </c>
      <c r="C46" s="7">
        <v>109</v>
      </c>
      <c r="D46" s="7">
        <v>9</v>
      </c>
      <c r="E46" s="19">
        <v>8.257</v>
      </c>
      <c r="F46" s="7">
        <v>5</v>
      </c>
      <c r="G46" s="19">
        <v>4.587</v>
      </c>
      <c r="H46" s="19">
        <v>55.556</v>
      </c>
      <c r="I46" s="7">
        <v>14</v>
      </c>
      <c r="J46" s="19">
        <v>12.844</v>
      </c>
      <c r="K46" s="7">
        <v>0</v>
      </c>
      <c r="L46" s="7"/>
      <c r="M46" s="23">
        <v>64</v>
      </c>
      <c r="N46" s="23">
        <v>36</v>
      </c>
      <c r="O46" s="7">
        <v>36</v>
      </c>
      <c r="P46" s="7">
        <v>1</v>
      </c>
      <c r="Q46" s="7">
        <v>8</v>
      </c>
      <c r="R46" s="7">
        <v>1</v>
      </c>
      <c r="S46" s="7">
        <v>5</v>
      </c>
      <c r="T46" s="7">
        <v>4</v>
      </c>
      <c r="U46" s="7">
        <v>0</v>
      </c>
      <c r="V46" s="7">
        <v>0</v>
      </c>
      <c r="W46" s="23">
        <f t="shared" si="1"/>
        <v>55</v>
      </c>
      <c r="X46" s="7"/>
      <c r="Y46" s="7">
        <v>26</v>
      </c>
      <c r="Z46" s="7">
        <v>2</v>
      </c>
      <c r="AA46" s="7">
        <v>2</v>
      </c>
      <c r="AB46" s="7">
        <v>1</v>
      </c>
      <c r="AC46" s="7">
        <v>0</v>
      </c>
      <c r="AD46" s="23">
        <f t="shared" si="2"/>
        <v>31</v>
      </c>
    </row>
    <row r="47" spans="1:30" ht="12" customHeight="1">
      <c r="A47" s="1" t="s">
        <v>43</v>
      </c>
      <c r="B47" s="7">
        <v>237</v>
      </c>
      <c r="C47" s="7">
        <v>147</v>
      </c>
      <c r="D47" s="7">
        <v>1</v>
      </c>
      <c r="E47" s="19">
        <v>0.68</v>
      </c>
      <c r="F47" s="7">
        <v>0</v>
      </c>
      <c r="G47" s="19">
        <v>0</v>
      </c>
      <c r="H47" s="19">
        <v>0</v>
      </c>
      <c r="I47" s="7">
        <v>7</v>
      </c>
      <c r="J47" s="19">
        <v>4.762</v>
      </c>
      <c r="K47" s="7">
        <v>0</v>
      </c>
      <c r="L47" s="7"/>
      <c r="M47" s="23">
        <v>43</v>
      </c>
      <c r="N47" s="23">
        <v>103</v>
      </c>
      <c r="O47" s="7">
        <v>15</v>
      </c>
      <c r="P47" s="7">
        <v>6</v>
      </c>
      <c r="Q47" s="7">
        <v>0</v>
      </c>
      <c r="R47" s="7">
        <v>2</v>
      </c>
      <c r="S47" s="7">
        <v>9</v>
      </c>
      <c r="T47" s="7">
        <v>3</v>
      </c>
      <c r="U47" s="7">
        <v>0</v>
      </c>
      <c r="V47" s="7">
        <v>1</v>
      </c>
      <c r="W47" s="23">
        <f t="shared" si="1"/>
        <v>36</v>
      </c>
      <c r="X47" s="7"/>
      <c r="Y47" s="7">
        <v>84</v>
      </c>
      <c r="Z47" s="7">
        <v>18</v>
      </c>
      <c r="AA47" s="7">
        <v>1</v>
      </c>
      <c r="AB47" s="7">
        <v>0</v>
      </c>
      <c r="AC47" s="7">
        <v>0</v>
      </c>
      <c r="AD47" s="23">
        <f t="shared" si="2"/>
        <v>103</v>
      </c>
    </row>
    <row r="48" spans="1:30" ht="12" customHeight="1">
      <c r="A48" s="1" t="s">
        <v>44</v>
      </c>
      <c r="B48" s="7">
        <v>3100</v>
      </c>
      <c r="C48" s="7">
        <v>1797</v>
      </c>
      <c r="D48" s="7">
        <v>101</v>
      </c>
      <c r="E48" s="19">
        <v>5.62</v>
      </c>
      <c r="F48" s="7">
        <v>43</v>
      </c>
      <c r="G48" s="19">
        <v>2.393</v>
      </c>
      <c r="H48" s="19">
        <v>42.574</v>
      </c>
      <c r="I48" s="7">
        <v>167</v>
      </c>
      <c r="J48" s="19">
        <v>9.293</v>
      </c>
      <c r="K48" s="7">
        <v>0</v>
      </c>
      <c r="L48" s="7"/>
      <c r="M48" s="23">
        <v>667</v>
      </c>
      <c r="N48" s="23">
        <v>1029</v>
      </c>
      <c r="O48" s="7">
        <v>240</v>
      </c>
      <c r="P48" s="7">
        <v>110</v>
      </c>
      <c r="Q48" s="7">
        <v>76</v>
      </c>
      <c r="R48" s="7">
        <v>26</v>
      </c>
      <c r="S48" s="7">
        <v>68</v>
      </c>
      <c r="T48" s="7">
        <v>44</v>
      </c>
      <c r="U48" s="7">
        <v>10</v>
      </c>
      <c r="V48" s="7">
        <v>11</v>
      </c>
      <c r="W48" s="23">
        <f t="shared" si="1"/>
        <v>585</v>
      </c>
      <c r="X48" s="7"/>
      <c r="Y48" s="7">
        <v>687</v>
      </c>
      <c r="Z48" s="7">
        <v>229</v>
      </c>
      <c r="AA48" s="7">
        <v>18</v>
      </c>
      <c r="AB48" s="7">
        <v>2</v>
      </c>
      <c r="AC48" s="7">
        <v>8</v>
      </c>
      <c r="AD48" s="23">
        <f t="shared" si="2"/>
        <v>944</v>
      </c>
    </row>
    <row r="49" spans="1:30" ht="12" customHeight="1">
      <c r="A49" s="1" t="s">
        <v>45</v>
      </c>
      <c r="B49" s="7">
        <v>802</v>
      </c>
      <c r="C49" s="7">
        <v>598</v>
      </c>
      <c r="D49" s="7">
        <v>85</v>
      </c>
      <c r="E49" s="19">
        <v>14.214</v>
      </c>
      <c r="F49" s="7">
        <v>56</v>
      </c>
      <c r="G49" s="19">
        <v>9.365</v>
      </c>
      <c r="H49" s="19">
        <v>65.882</v>
      </c>
      <c r="I49" s="7">
        <v>63</v>
      </c>
      <c r="J49" s="19">
        <v>10.535</v>
      </c>
      <c r="K49" s="7">
        <v>2</v>
      </c>
      <c r="L49" s="7"/>
      <c r="M49" s="23">
        <v>256</v>
      </c>
      <c r="N49" s="23">
        <v>255</v>
      </c>
      <c r="O49" s="7">
        <v>90</v>
      </c>
      <c r="P49" s="7">
        <v>27</v>
      </c>
      <c r="Q49" s="7">
        <v>17</v>
      </c>
      <c r="R49" s="7">
        <v>31</v>
      </c>
      <c r="S49" s="7">
        <v>19</v>
      </c>
      <c r="T49" s="7">
        <v>23</v>
      </c>
      <c r="U49" s="7">
        <v>7</v>
      </c>
      <c r="V49" s="7">
        <v>4</v>
      </c>
      <c r="W49" s="23">
        <f t="shared" si="1"/>
        <v>218</v>
      </c>
      <c r="X49" s="7"/>
      <c r="Y49" s="7">
        <v>172</v>
      </c>
      <c r="Z49" s="7">
        <v>37</v>
      </c>
      <c r="AA49" s="7">
        <v>4</v>
      </c>
      <c r="AB49" s="7">
        <v>14</v>
      </c>
      <c r="AC49" s="7">
        <v>3</v>
      </c>
      <c r="AD49" s="23">
        <f t="shared" si="2"/>
        <v>230</v>
      </c>
    </row>
    <row r="50" spans="1:30" ht="12" customHeight="1">
      <c r="A50" s="1" t="s">
        <v>46</v>
      </c>
      <c r="B50" s="7">
        <v>375</v>
      </c>
      <c r="C50" s="7">
        <v>315</v>
      </c>
      <c r="D50" s="7">
        <v>25</v>
      </c>
      <c r="E50" s="19">
        <v>7.937</v>
      </c>
      <c r="F50" s="7">
        <v>17</v>
      </c>
      <c r="G50" s="19">
        <v>5.397</v>
      </c>
      <c r="H50" s="19">
        <v>68</v>
      </c>
      <c r="I50" s="7">
        <v>33</v>
      </c>
      <c r="J50" s="19">
        <v>10.476</v>
      </c>
      <c r="K50" s="7">
        <v>0</v>
      </c>
      <c r="L50" s="7"/>
      <c r="M50" s="23">
        <v>122</v>
      </c>
      <c r="N50" s="23">
        <v>168</v>
      </c>
      <c r="O50" s="7">
        <v>37</v>
      </c>
      <c r="P50" s="7">
        <v>8</v>
      </c>
      <c r="Q50" s="7">
        <v>43</v>
      </c>
      <c r="R50" s="7">
        <v>4</v>
      </c>
      <c r="S50" s="7">
        <v>5</v>
      </c>
      <c r="T50" s="7">
        <v>4</v>
      </c>
      <c r="U50" s="7">
        <v>4</v>
      </c>
      <c r="V50" s="7">
        <v>0</v>
      </c>
      <c r="W50" s="23">
        <f t="shared" si="1"/>
        <v>105</v>
      </c>
      <c r="X50" s="7"/>
      <c r="Y50" s="7">
        <v>103</v>
      </c>
      <c r="Z50" s="7">
        <v>44</v>
      </c>
      <c r="AA50" s="7">
        <v>3</v>
      </c>
      <c r="AB50" s="7">
        <v>1</v>
      </c>
      <c r="AC50" s="7">
        <v>1</v>
      </c>
      <c r="AD50" s="23">
        <f t="shared" si="2"/>
        <v>152</v>
      </c>
    </row>
    <row r="51" spans="1:30" ht="12" customHeight="1">
      <c r="A51" s="1" t="s">
        <v>47</v>
      </c>
      <c r="B51" s="7">
        <v>1116</v>
      </c>
      <c r="C51" s="7">
        <v>872</v>
      </c>
      <c r="D51" s="7">
        <v>71</v>
      </c>
      <c r="E51" s="19">
        <v>8.142</v>
      </c>
      <c r="F51" s="7">
        <v>42</v>
      </c>
      <c r="G51" s="19">
        <v>4.817</v>
      </c>
      <c r="H51" s="19">
        <v>59.155</v>
      </c>
      <c r="I51" s="7">
        <v>113</v>
      </c>
      <c r="J51" s="19">
        <v>12.959</v>
      </c>
      <c r="K51" s="7">
        <v>0</v>
      </c>
      <c r="L51" s="7"/>
      <c r="M51" s="23">
        <v>345</v>
      </c>
      <c r="N51" s="23">
        <v>456</v>
      </c>
      <c r="O51" s="7">
        <v>125</v>
      </c>
      <c r="P51" s="7">
        <v>24</v>
      </c>
      <c r="Q51" s="7">
        <v>13</v>
      </c>
      <c r="R51" s="7">
        <v>34</v>
      </c>
      <c r="S51" s="7">
        <v>15</v>
      </c>
      <c r="T51" s="7">
        <v>11</v>
      </c>
      <c r="U51" s="7">
        <v>5</v>
      </c>
      <c r="V51" s="7">
        <v>6</v>
      </c>
      <c r="W51" s="23">
        <f t="shared" si="1"/>
        <v>233</v>
      </c>
      <c r="X51" s="7"/>
      <c r="Y51" s="7">
        <v>343</v>
      </c>
      <c r="Z51" s="7">
        <v>91</v>
      </c>
      <c r="AA51" s="7">
        <v>18</v>
      </c>
      <c r="AB51" s="7">
        <v>0</v>
      </c>
      <c r="AC51" s="7">
        <v>3</v>
      </c>
      <c r="AD51" s="23">
        <f t="shared" si="2"/>
        <v>455</v>
      </c>
    </row>
    <row r="52" spans="1:30" ht="12" customHeight="1">
      <c r="A52" s="1" t="s">
        <v>48</v>
      </c>
      <c r="B52" s="7">
        <v>819</v>
      </c>
      <c r="C52" s="7">
        <v>468</v>
      </c>
      <c r="D52" s="7">
        <v>36</v>
      </c>
      <c r="E52" s="19">
        <v>7.692</v>
      </c>
      <c r="F52" s="7">
        <v>16</v>
      </c>
      <c r="G52" s="19">
        <v>3.419</v>
      </c>
      <c r="H52" s="19">
        <v>44.444</v>
      </c>
      <c r="I52" s="7">
        <v>44</v>
      </c>
      <c r="J52" s="19">
        <v>9.402</v>
      </c>
      <c r="K52" s="7">
        <v>0</v>
      </c>
      <c r="L52" s="7"/>
      <c r="M52" s="23">
        <v>175</v>
      </c>
      <c r="N52" s="23">
        <v>257</v>
      </c>
      <c r="O52" s="7">
        <v>56</v>
      </c>
      <c r="P52" s="7">
        <v>31</v>
      </c>
      <c r="Q52" s="7">
        <v>14</v>
      </c>
      <c r="R52" s="7">
        <v>8</v>
      </c>
      <c r="S52" s="7">
        <v>4</v>
      </c>
      <c r="T52" s="7">
        <v>11</v>
      </c>
      <c r="U52" s="7">
        <v>4</v>
      </c>
      <c r="V52" s="7">
        <v>15</v>
      </c>
      <c r="W52" s="23">
        <f t="shared" si="1"/>
        <v>143</v>
      </c>
      <c r="X52" s="7"/>
      <c r="Y52" s="7">
        <v>185</v>
      </c>
      <c r="Z52" s="7">
        <v>52</v>
      </c>
      <c r="AA52" s="7">
        <v>5</v>
      </c>
      <c r="AB52" s="7">
        <v>1</v>
      </c>
      <c r="AC52" s="7">
        <v>2</v>
      </c>
      <c r="AD52" s="23">
        <f t="shared" si="2"/>
        <v>245</v>
      </c>
    </row>
    <row r="53" spans="1:30" ht="12" customHeight="1">
      <c r="A53" s="1" t="s">
        <v>49</v>
      </c>
      <c r="B53" s="7">
        <v>662</v>
      </c>
      <c r="C53" s="7">
        <v>447</v>
      </c>
      <c r="D53" s="7">
        <v>22</v>
      </c>
      <c r="E53" s="19">
        <v>4.922</v>
      </c>
      <c r="F53" s="7">
        <v>11</v>
      </c>
      <c r="G53" s="19">
        <v>2.461</v>
      </c>
      <c r="H53" s="19">
        <v>50</v>
      </c>
      <c r="I53" s="7">
        <v>21</v>
      </c>
      <c r="J53" s="19">
        <v>4.698</v>
      </c>
      <c r="K53" s="7">
        <v>0</v>
      </c>
      <c r="L53" s="7"/>
      <c r="M53" s="23">
        <v>94</v>
      </c>
      <c r="N53" s="23">
        <v>331</v>
      </c>
      <c r="O53" s="7">
        <v>34</v>
      </c>
      <c r="P53" s="7">
        <v>25</v>
      </c>
      <c r="Q53" s="7">
        <v>6</v>
      </c>
      <c r="R53" s="7">
        <v>4</v>
      </c>
      <c r="S53" s="7">
        <v>10</v>
      </c>
      <c r="T53" s="7">
        <v>4</v>
      </c>
      <c r="U53" s="7">
        <v>3</v>
      </c>
      <c r="V53" s="7">
        <v>2</v>
      </c>
      <c r="W53" s="23">
        <f t="shared" si="1"/>
        <v>88</v>
      </c>
      <c r="X53" s="7"/>
      <c r="Y53" s="7">
        <v>217</v>
      </c>
      <c r="Z53" s="7">
        <v>86</v>
      </c>
      <c r="AA53" s="7">
        <v>7</v>
      </c>
      <c r="AB53" s="7">
        <v>4</v>
      </c>
      <c r="AC53" s="7">
        <v>2</v>
      </c>
      <c r="AD53" s="23">
        <f t="shared" si="2"/>
        <v>316</v>
      </c>
    </row>
    <row r="54" spans="1:30" ht="12" customHeight="1">
      <c r="A54" s="1" t="s">
        <v>50</v>
      </c>
      <c r="B54" s="7">
        <v>1834</v>
      </c>
      <c r="C54" s="7">
        <v>1299</v>
      </c>
      <c r="D54" s="7">
        <v>63</v>
      </c>
      <c r="E54" s="19">
        <v>4.85</v>
      </c>
      <c r="F54" s="7">
        <v>24</v>
      </c>
      <c r="G54" s="19">
        <v>1.848</v>
      </c>
      <c r="H54" s="19">
        <v>38.095</v>
      </c>
      <c r="I54" s="7">
        <v>98</v>
      </c>
      <c r="J54" s="19">
        <v>7.544</v>
      </c>
      <c r="K54" s="7">
        <v>0</v>
      </c>
      <c r="L54" s="7"/>
      <c r="M54" s="23">
        <v>455</v>
      </c>
      <c r="N54" s="23">
        <v>781</v>
      </c>
      <c r="O54" s="7">
        <v>189</v>
      </c>
      <c r="P54" s="7">
        <v>62</v>
      </c>
      <c r="Q54" s="7">
        <v>63</v>
      </c>
      <c r="R54" s="7">
        <v>33</v>
      </c>
      <c r="S54" s="7">
        <v>15</v>
      </c>
      <c r="T54" s="7">
        <v>32</v>
      </c>
      <c r="U54" s="7">
        <v>7</v>
      </c>
      <c r="V54" s="7">
        <v>3</v>
      </c>
      <c r="W54" s="23">
        <f t="shared" si="1"/>
        <v>404</v>
      </c>
      <c r="X54" s="7"/>
      <c r="Y54" s="7">
        <v>527</v>
      </c>
      <c r="Z54" s="7">
        <v>182</v>
      </c>
      <c r="AA54" s="7">
        <v>16</v>
      </c>
      <c r="AB54" s="7">
        <v>3</v>
      </c>
      <c r="AC54" s="7">
        <v>6</v>
      </c>
      <c r="AD54" s="23">
        <f t="shared" si="2"/>
        <v>734</v>
      </c>
    </row>
    <row r="55" spans="1:30" ht="12" customHeight="1">
      <c r="A55" s="1" t="s">
        <v>51</v>
      </c>
      <c r="B55" s="7">
        <v>529</v>
      </c>
      <c r="C55" s="7">
        <v>344</v>
      </c>
      <c r="D55" s="7">
        <v>31</v>
      </c>
      <c r="E55" s="19">
        <v>9.012</v>
      </c>
      <c r="F55" s="7">
        <v>12</v>
      </c>
      <c r="G55" s="19">
        <v>3.488</v>
      </c>
      <c r="H55" s="19">
        <v>38.71</v>
      </c>
      <c r="I55" s="7">
        <v>29</v>
      </c>
      <c r="J55" s="19">
        <v>8.43</v>
      </c>
      <c r="K55" s="7">
        <v>0</v>
      </c>
      <c r="L55" s="7"/>
      <c r="M55" s="23">
        <v>108</v>
      </c>
      <c r="N55" s="23">
        <v>205</v>
      </c>
      <c r="O55" s="7">
        <v>43</v>
      </c>
      <c r="P55" s="7">
        <v>14</v>
      </c>
      <c r="Q55" s="7">
        <v>11</v>
      </c>
      <c r="R55" s="7">
        <v>10</v>
      </c>
      <c r="S55" s="7">
        <v>2</v>
      </c>
      <c r="T55" s="7">
        <v>3</v>
      </c>
      <c r="U55" s="7">
        <v>6</v>
      </c>
      <c r="V55" s="7">
        <v>0</v>
      </c>
      <c r="W55" s="23">
        <f t="shared" si="1"/>
        <v>89</v>
      </c>
      <c r="X55" s="7"/>
      <c r="Y55" s="7">
        <v>161</v>
      </c>
      <c r="Z55" s="7">
        <v>28</v>
      </c>
      <c r="AA55" s="7">
        <v>3</v>
      </c>
      <c r="AB55" s="7">
        <v>3</v>
      </c>
      <c r="AC55" s="7">
        <v>0</v>
      </c>
      <c r="AD55" s="23">
        <f t="shared" si="2"/>
        <v>195</v>
      </c>
    </row>
    <row r="56" spans="1:30" ht="12" customHeight="1">
      <c r="A56" s="1" t="s">
        <v>52</v>
      </c>
      <c r="B56" s="7">
        <v>428</v>
      </c>
      <c r="C56" s="7">
        <v>297</v>
      </c>
      <c r="D56" s="7">
        <v>24</v>
      </c>
      <c r="E56" s="19">
        <v>8.081</v>
      </c>
      <c r="F56" s="7">
        <v>11</v>
      </c>
      <c r="G56" s="19">
        <v>3.704</v>
      </c>
      <c r="H56" s="19">
        <v>45.833</v>
      </c>
      <c r="I56" s="7">
        <v>21</v>
      </c>
      <c r="J56" s="19">
        <v>7.071</v>
      </c>
      <c r="K56" s="7">
        <v>0</v>
      </c>
      <c r="L56" s="7"/>
      <c r="M56" s="23">
        <v>123</v>
      </c>
      <c r="N56" s="23">
        <v>150</v>
      </c>
      <c r="O56" s="7">
        <v>55</v>
      </c>
      <c r="P56" s="7">
        <v>10</v>
      </c>
      <c r="Q56" s="7">
        <v>10</v>
      </c>
      <c r="R56" s="7">
        <v>12</v>
      </c>
      <c r="S56" s="7">
        <v>5</v>
      </c>
      <c r="T56" s="7">
        <v>13</v>
      </c>
      <c r="U56" s="7">
        <v>3</v>
      </c>
      <c r="V56" s="7">
        <v>2</v>
      </c>
      <c r="W56" s="23">
        <f t="shared" si="1"/>
        <v>110</v>
      </c>
      <c r="X56" s="7"/>
      <c r="Y56" s="7">
        <v>63</v>
      </c>
      <c r="Z56" s="7">
        <v>73</v>
      </c>
      <c r="AA56" s="7">
        <v>3</v>
      </c>
      <c r="AB56" s="7">
        <v>2</v>
      </c>
      <c r="AC56" s="7">
        <v>1</v>
      </c>
      <c r="AD56" s="23">
        <f t="shared" si="2"/>
        <v>142</v>
      </c>
    </row>
    <row r="57" spans="1:30" ht="12" customHeight="1">
      <c r="A57" s="1" t="s">
        <v>53</v>
      </c>
      <c r="B57" s="7">
        <v>487</v>
      </c>
      <c r="C57" s="7">
        <v>330</v>
      </c>
      <c r="D57" s="7">
        <v>19</v>
      </c>
      <c r="E57" s="19">
        <v>5.758</v>
      </c>
      <c r="F57" s="7">
        <v>14</v>
      </c>
      <c r="G57" s="19">
        <v>4.242</v>
      </c>
      <c r="H57" s="19">
        <v>73.684</v>
      </c>
      <c r="I57" s="7">
        <v>49</v>
      </c>
      <c r="J57" s="19">
        <v>14.848</v>
      </c>
      <c r="K57" s="7">
        <v>0</v>
      </c>
      <c r="L57" s="7"/>
      <c r="M57" s="23">
        <v>101</v>
      </c>
      <c r="N57" s="23">
        <v>210</v>
      </c>
      <c r="O57" s="7">
        <v>47</v>
      </c>
      <c r="P57" s="7">
        <v>11</v>
      </c>
      <c r="Q57" s="7">
        <v>7</v>
      </c>
      <c r="R57" s="7">
        <v>1</v>
      </c>
      <c r="S57" s="7">
        <v>1</v>
      </c>
      <c r="T57" s="7">
        <v>6</v>
      </c>
      <c r="U57" s="7">
        <v>3</v>
      </c>
      <c r="V57" s="7">
        <v>2</v>
      </c>
      <c r="W57" s="23">
        <f t="shared" si="1"/>
        <v>78</v>
      </c>
      <c r="X57" s="7"/>
      <c r="Y57" s="7">
        <v>134</v>
      </c>
      <c r="Z57" s="7">
        <v>35</v>
      </c>
      <c r="AA57" s="7">
        <v>12</v>
      </c>
      <c r="AB57" s="7">
        <v>2</v>
      </c>
      <c r="AC57" s="7">
        <v>1</v>
      </c>
      <c r="AD57" s="23">
        <f t="shared" si="2"/>
        <v>184</v>
      </c>
    </row>
    <row r="58" spans="1:30" ht="12" customHeight="1">
      <c r="A58" s="1" t="s">
        <v>54</v>
      </c>
      <c r="B58" s="7">
        <v>345</v>
      </c>
      <c r="C58" s="7">
        <v>252</v>
      </c>
      <c r="D58" s="7">
        <v>22</v>
      </c>
      <c r="E58" s="19">
        <v>8.73</v>
      </c>
      <c r="F58" s="7">
        <v>11</v>
      </c>
      <c r="G58" s="19">
        <v>4.365</v>
      </c>
      <c r="H58" s="19">
        <v>50</v>
      </c>
      <c r="I58" s="7">
        <v>47</v>
      </c>
      <c r="J58" s="19">
        <v>18.651</v>
      </c>
      <c r="K58" s="7">
        <v>0</v>
      </c>
      <c r="L58" s="7"/>
      <c r="M58" s="23">
        <v>91</v>
      </c>
      <c r="N58" s="23">
        <v>139</v>
      </c>
      <c r="O58" s="7">
        <v>49</v>
      </c>
      <c r="P58" s="7">
        <v>4</v>
      </c>
      <c r="Q58" s="7">
        <v>13</v>
      </c>
      <c r="R58" s="7">
        <v>1</v>
      </c>
      <c r="S58" s="7">
        <v>4</v>
      </c>
      <c r="T58" s="7">
        <v>3</v>
      </c>
      <c r="U58" s="7">
        <v>0</v>
      </c>
      <c r="V58" s="7">
        <v>1</v>
      </c>
      <c r="W58" s="23">
        <f t="shared" si="1"/>
        <v>75</v>
      </c>
      <c r="X58" s="7"/>
      <c r="Y58" s="7">
        <v>83</v>
      </c>
      <c r="Z58" s="7">
        <v>19</v>
      </c>
      <c r="AA58" s="7">
        <v>6</v>
      </c>
      <c r="AB58" s="7">
        <v>0</v>
      </c>
      <c r="AC58" s="7">
        <v>0</v>
      </c>
      <c r="AD58" s="23">
        <f t="shared" si="2"/>
        <v>108</v>
      </c>
    </row>
    <row r="59" spans="1:30" ht="12" customHeight="1">
      <c r="A59" s="1" t="s">
        <v>55</v>
      </c>
      <c r="B59" s="7">
        <v>2494</v>
      </c>
      <c r="C59" s="7">
        <v>1701</v>
      </c>
      <c r="D59" s="7">
        <v>117</v>
      </c>
      <c r="E59" s="19">
        <v>6.878</v>
      </c>
      <c r="F59" s="7">
        <v>52</v>
      </c>
      <c r="G59" s="19">
        <v>3.057</v>
      </c>
      <c r="H59" s="19">
        <v>44.444</v>
      </c>
      <c r="I59" s="7">
        <v>89</v>
      </c>
      <c r="J59" s="19">
        <v>5.232</v>
      </c>
      <c r="K59" s="7">
        <v>0</v>
      </c>
      <c r="L59" s="7"/>
      <c r="M59" s="23">
        <v>673</v>
      </c>
      <c r="N59" s="23">
        <v>911</v>
      </c>
      <c r="O59" s="7">
        <v>197</v>
      </c>
      <c r="P59" s="7">
        <v>249</v>
      </c>
      <c r="Q59" s="7">
        <v>80</v>
      </c>
      <c r="R59" s="7">
        <v>27</v>
      </c>
      <c r="S59" s="7">
        <v>44</v>
      </c>
      <c r="T59" s="7">
        <v>14</v>
      </c>
      <c r="U59" s="7">
        <v>4</v>
      </c>
      <c r="V59" s="7">
        <v>8</v>
      </c>
      <c r="W59" s="23">
        <f t="shared" si="1"/>
        <v>623</v>
      </c>
      <c r="X59" s="7"/>
      <c r="Y59" s="7">
        <v>673</v>
      </c>
      <c r="Z59" s="7">
        <v>162</v>
      </c>
      <c r="AA59" s="7">
        <v>19</v>
      </c>
      <c r="AB59" s="7">
        <v>13</v>
      </c>
      <c r="AC59" s="7">
        <v>5</v>
      </c>
      <c r="AD59" s="23">
        <f t="shared" si="2"/>
        <v>872</v>
      </c>
    </row>
    <row r="60" spans="1:30" ht="12" customHeight="1">
      <c r="A60" s="1" t="s">
        <v>56</v>
      </c>
      <c r="B60" s="7">
        <v>225</v>
      </c>
      <c r="C60" s="7">
        <v>178</v>
      </c>
      <c r="D60" s="7">
        <v>12</v>
      </c>
      <c r="E60" s="19">
        <v>6.742</v>
      </c>
      <c r="F60" s="7">
        <v>10</v>
      </c>
      <c r="G60" s="19">
        <v>5.618</v>
      </c>
      <c r="H60" s="19">
        <v>83.333</v>
      </c>
      <c r="I60" s="7">
        <v>28</v>
      </c>
      <c r="J60" s="19">
        <v>15.73</v>
      </c>
      <c r="K60" s="7">
        <v>0</v>
      </c>
      <c r="L60" s="7"/>
      <c r="M60" s="23">
        <v>73</v>
      </c>
      <c r="N60" s="23">
        <v>93</v>
      </c>
      <c r="O60" s="7">
        <v>18</v>
      </c>
      <c r="P60" s="7">
        <v>6</v>
      </c>
      <c r="Q60" s="7">
        <v>2</v>
      </c>
      <c r="R60" s="7">
        <v>11</v>
      </c>
      <c r="S60" s="7">
        <v>5</v>
      </c>
      <c r="T60" s="7">
        <v>7</v>
      </c>
      <c r="U60" s="7">
        <v>1</v>
      </c>
      <c r="V60" s="7">
        <v>1</v>
      </c>
      <c r="W60" s="23">
        <f t="shared" si="1"/>
        <v>51</v>
      </c>
      <c r="X60" s="7"/>
      <c r="Y60" s="7">
        <v>59</v>
      </c>
      <c r="Z60" s="7">
        <v>23</v>
      </c>
      <c r="AA60" s="7">
        <v>4</v>
      </c>
      <c r="AB60" s="7">
        <v>1</v>
      </c>
      <c r="AC60" s="7">
        <v>0</v>
      </c>
      <c r="AD60" s="23">
        <f t="shared" si="2"/>
        <v>87</v>
      </c>
    </row>
    <row r="61" spans="1:30" ht="12" customHeight="1">
      <c r="A61" s="1" t="s">
        <v>57</v>
      </c>
      <c r="B61" s="7">
        <v>2638</v>
      </c>
      <c r="C61" s="7">
        <v>1709</v>
      </c>
      <c r="D61" s="7">
        <v>81</v>
      </c>
      <c r="E61" s="19">
        <v>4.74</v>
      </c>
      <c r="F61" s="7">
        <v>32</v>
      </c>
      <c r="G61" s="19">
        <v>1.872</v>
      </c>
      <c r="H61" s="19">
        <v>39.506</v>
      </c>
      <c r="I61" s="7">
        <v>146</v>
      </c>
      <c r="J61" s="19">
        <v>8.543</v>
      </c>
      <c r="K61" s="7">
        <v>0</v>
      </c>
      <c r="L61" s="7"/>
      <c r="M61" s="23">
        <v>593</v>
      </c>
      <c r="N61" s="23">
        <v>1035</v>
      </c>
      <c r="O61" s="7">
        <v>324</v>
      </c>
      <c r="P61" s="7">
        <v>75</v>
      </c>
      <c r="Q61" s="7">
        <v>29</v>
      </c>
      <c r="R61" s="7">
        <v>26</v>
      </c>
      <c r="S61" s="7">
        <v>13</v>
      </c>
      <c r="T61" s="7">
        <v>26</v>
      </c>
      <c r="U61" s="7">
        <v>8</v>
      </c>
      <c r="V61" s="7">
        <v>14</v>
      </c>
      <c r="W61" s="23">
        <f t="shared" si="1"/>
        <v>515</v>
      </c>
      <c r="X61" s="7"/>
      <c r="Y61" s="7">
        <v>707</v>
      </c>
      <c r="Z61" s="7">
        <v>201</v>
      </c>
      <c r="AA61" s="7">
        <v>26</v>
      </c>
      <c r="AB61" s="7">
        <v>16</v>
      </c>
      <c r="AC61" s="7">
        <v>17</v>
      </c>
      <c r="AD61" s="23">
        <f t="shared" si="2"/>
        <v>967</v>
      </c>
    </row>
    <row r="62" spans="1:30" ht="12" customHeight="1">
      <c r="A62" s="1" t="s">
        <v>58</v>
      </c>
      <c r="B62" s="7">
        <v>1068</v>
      </c>
      <c r="C62" s="7">
        <v>626</v>
      </c>
      <c r="D62" s="7">
        <v>42</v>
      </c>
      <c r="E62" s="19">
        <v>6.709</v>
      </c>
      <c r="F62" s="7">
        <v>16</v>
      </c>
      <c r="G62" s="19">
        <v>2.556</v>
      </c>
      <c r="H62" s="19">
        <v>38.095</v>
      </c>
      <c r="I62" s="7">
        <v>37</v>
      </c>
      <c r="J62" s="19">
        <v>5.911</v>
      </c>
      <c r="K62" s="7">
        <v>0</v>
      </c>
      <c r="L62" s="7"/>
      <c r="M62" s="23">
        <v>213</v>
      </c>
      <c r="N62" s="23">
        <v>371</v>
      </c>
      <c r="O62" s="7">
        <v>103</v>
      </c>
      <c r="P62" s="7">
        <v>29</v>
      </c>
      <c r="Q62" s="7">
        <v>20</v>
      </c>
      <c r="R62" s="7">
        <v>8</v>
      </c>
      <c r="S62" s="7">
        <v>5</v>
      </c>
      <c r="T62" s="7">
        <v>16</v>
      </c>
      <c r="U62" s="7">
        <v>5</v>
      </c>
      <c r="V62" s="7">
        <v>5</v>
      </c>
      <c r="W62" s="23">
        <f t="shared" si="1"/>
        <v>191</v>
      </c>
      <c r="X62" s="7"/>
      <c r="Y62" s="7">
        <v>180</v>
      </c>
      <c r="Z62" s="7">
        <v>82</v>
      </c>
      <c r="AA62" s="7">
        <v>5</v>
      </c>
      <c r="AB62" s="7">
        <v>84</v>
      </c>
      <c r="AC62" s="7">
        <v>5</v>
      </c>
      <c r="AD62" s="23">
        <f t="shared" si="2"/>
        <v>356</v>
      </c>
    </row>
    <row r="63" spans="1:30" ht="12" customHeight="1">
      <c r="A63" s="1" t="s">
        <v>59</v>
      </c>
      <c r="B63" s="7">
        <v>1151</v>
      </c>
      <c r="C63" s="7">
        <v>803</v>
      </c>
      <c r="D63" s="7">
        <v>32</v>
      </c>
      <c r="E63" s="19">
        <v>3.985</v>
      </c>
      <c r="F63" s="7">
        <v>13</v>
      </c>
      <c r="G63" s="19">
        <v>1.619</v>
      </c>
      <c r="H63" s="19">
        <v>40.625</v>
      </c>
      <c r="I63" s="7">
        <v>69</v>
      </c>
      <c r="J63" s="19">
        <v>8.593</v>
      </c>
      <c r="K63" s="7">
        <v>0</v>
      </c>
      <c r="L63" s="7"/>
      <c r="M63" s="23">
        <v>343</v>
      </c>
      <c r="N63" s="23">
        <v>428</v>
      </c>
      <c r="O63" s="7">
        <v>114</v>
      </c>
      <c r="P63" s="7">
        <v>34</v>
      </c>
      <c r="Q63" s="7">
        <v>93</v>
      </c>
      <c r="R63" s="7">
        <v>19</v>
      </c>
      <c r="S63" s="7">
        <v>10</v>
      </c>
      <c r="T63" s="7">
        <v>14</v>
      </c>
      <c r="U63" s="7">
        <v>8</v>
      </c>
      <c r="V63" s="7">
        <v>13</v>
      </c>
      <c r="W63" s="23">
        <f t="shared" si="1"/>
        <v>305</v>
      </c>
      <c r="X63" s="7"/>
      <c r="Y63" s="7">
        <v>316</v>
      </c>
      <c r="Z63" s="7">
        <v>67</v>
      </c>
      <c r="AA63" s="7">
        <v>7</v>
      </c>
      <c r="AB63" s="7">
        <v>0</v>
      </c>
      <c r="AC63" s="7">
        <v>7</v>
      </c>
      <c r="AD63" s="23">
        <f t="shared" si="2"/>
        <v>397</v>
      </c>
    </row>
    <row r="64" spans="1:30" ht="12" customHeight="1">
      <c r="A64" s="1" t="s">
        <v>60</v>
      </c>
      <c r="B64" s="7">
        <v>48340</v>
      </c>
      <c r="C64" s="7">
        <v>27178</v>
      </c>
      <c r="D64" s="7">
        <v>1158</v>
      </c>
      <c r="E64" s="19">
        <v>4.261</v>
      </c>
      <c r="F64" s="7">
        <v>376</v>
      </c>
      <c r="G64" s="19">
        <v>1.383</v>
      </c>
      <c r="H64" s="19">
        <v>32.47</v>
      </c>
      <c r="I64" s="7">
        <v>1706</v>
      </c>
      <c r="J64" s="19">
        <v>6.277</v>
      </c>
      <c r="K64" s="7">
        <v>8</v>
      </c>
      <c r="L64" s="7"/>
      <c r="M64" s="23">
        <v>10559</v>
      </c>
      <c r="N64" s="23">
        <v>15453</v>
      </c>
      <c r="O64" s="7">
        <v>4005</v>
      </c>
      <c r="P64" s="7">
        <v>1345</v>
      </c>
      <c r="Q64" s="7">
        <v>1039</v>
      </c>
      <c r="R64" s="7">
        <v>522</v>
      </c>
      <c r="S64" s="7">
        <v>1754</v>
      </c>
      <c r="T64" s="7">
        <v>582</v>
      </c>
      <c r="U64" s="7">
        <v>164</v>
      </c>
      <c r="V64" s="7">
        <v>267</v>
      </c>
      <c r="W64" s="23">
        <f t="shared" si="1"/>
        <v>9678</v>
      </c>
      <c r="X64" s="7"/>
      <c r="Y64" s="7">
        <v>11282</v>
      </c>
      <c r="Z64" s="7">
        <v>2826</v>
      </c>
      <c r="AA64" s="7">
        <v>263</v>
      </c>
      <c r="AB64" s="7">
        <v>97</v>
      </c>
      <c r="AC64" s="7">
        <v>160</v>
      </c>
      <c r="AD64" s="23">
        <f t="shared" si="2"/>
        <v>14628</v>
      </c>
    </row>
    <row r="65" spans="1:30" ht="12" customHeight="1">
      <c r="A65" s="1" t="s">
        <v>61</v>
      </c>
      <c r="B65" s="7">
        <v>1919</v>
      </c>
      <c r="C65" s="7">
        <v>1532</v>
      </c>
      <c r="D65" s="7">
        <v>134</v>
      </c>
      <c r="E65" s="19">
        <v>8.747</v>
      </c>
      <c r="F65" s="7">
        <v>107</v>
      </c>
      <c r="G65" s="19">
        <v>6.984</v>
      </c>
      <c r="H65" s="19">
        <v>79.851</v>
      </c>
      <c r="I65" s="7">
        <v>146</v>
      </c>
      <c r="J65" s="19">
        <v>9.53</v>
      </c>
      <c r="K65" s="7">
        <v>0</v>
      </c>
      <c r="L65" s="7"/>
      <c r="M65" s="23">
        <v>565</v>
      </c>
      <c r="N65" s="23">
        <v>833</v>
      </c>
      <c r="O65" s="7">
        <v>207</v>
      </c>
      <c r="P65" s="7">
        <v>83</v>
      </c>
      <c r="Q65" s="7">
        <v>65</v>
      </c>
      <c r="R65" s="7">
        <v>29</v>
      </c>
      <c r="S65" s="7">
        <v>39</v>
      </c>
      <c r="T65" s="7">
        <v>26</v>
      </c>
      <c r="U65" s="7">
        <v>15</v>
      </c>
      <c r="V65" s="7">
        <v>17</v>
      </c>
      <c r="W65" s="23">
        <f t="shared" si="1"/>
        <v>481</v>
      </c>
      <c r="X65" s="7"/>
      <c r="Y65" s="7">
        <v>571</v>
      </c>
      <c r="Z65" s="7">
        <v>139</v>
      </c>
      <c r="AA65" s="7">
        <v>31</v>
      </c>
      <c r="AB65" s="7">
        <v>14</v>
      </c>
      <c r="AC65" s="7">
        <v>16</v>
      </c>
      <c r="AD65" s="23">
        <f t="shared" si="2"/>
        <v>771</v>
      </c>
    </row>
    <row r="66" spans="1:30" ht="12" customHeight="1">
      <c r="A66" s="1" t="s">
        <v>62</v>
      </c>
      <c r="B66" s="7">
        <v>261</v>
      </c>
      <c r="C66" s="7">
        <v>172</v>
      </c>
      <c r="D66" s="7">
        <v>15</v>
      </c>
      <c r="E66" s="19">
        <v>8.721</v>
      </c>
      <c r="F66" s="7">
        <v>4</v>
      </c>
      <c r="G66" s="19">
        <v>2.326</v>
      </c>
      <c r="H66" s="19">
        <v>26.667</v>
      </c>
      <c r="I66" s="7">
        <v>17</v>
      </c>
      <c r="J66" s="19">
        <v>9.884</v>
      </c>
      <c r="K66" s="7">
        <v>0</v>
      </c>
      <c r="L66" s="7"/>
      <c r="M66" s="23">
        <v>56</v>
      </c>
      <c r="N66" s="23">
        <v>101</v>
      </c>
      <c r="O66" s="7">
        <v>15</v>
      </c>
      <c r="P66" s="7">
        <v>7</v>
      </c>
      <c r="Q66" s="7">
        <v>6</v>
      </c>
      <c r="R66" s="7">
        <v>2</v>
      </c>
      <c r="S66" s="7">
        <v>7</v>
      </c>
      <c r="T66" s="7">
        <v>7</v>
      </c>
      <c r="U66" s="7">
        <v>0</v>
      </c>
      <c r="V66" s="7">
        <v>0</v>
      </c>
      <c r="W66" s="23">
        <f t="shared" si="1"/>
        <v>44</v>
      </c>
      <c r="X66" s="7"/>
      <c r="Y66" s="7">
        <v>80</v>
      </c>
      <c r="Z66" s="7">
        <v>14</v>
      </c>
      <c r="AA66" s="7">
        <v>1</v>
      </c>
      <c r="AB66" s="7">
        <v>0</v>
      </c>
      <c r="AC66" s="7">
        <v>1</v>
      </c>
      <c r="AD66" s="23">
        <f t="shared" si="2"/>
        <v>96</v>
      </c>
    </row>
    <row r="67" spans="1:30" ht="12" customHeight="1">
      <c r="A67" s="1" t="s">
        <v>63</v>
      </c>
      <c r="B67" s="7">
        <v>753</v>
      </c>
      <c r="C67" s="7">
        <v>487</v>
      </c>
      <c r="D67" s="7">
        <v>36</v>
      </c>
      <c r="E67" s="19">
        <v>7.392</v>
      </c>
      <c r="F67" s="7">
        <v>17</v>
      </c>
      <c r="G67" s="19">
        <v>3.491</v>
      </c>
      <c r="H67" s="19">
        <v>47.222</v>
      </c>
      <c r="I67" s="7">
        <v>26</v>
      </c>
      <c r="J67" s="19">
        <v>5.339</v>
      </c>
      <c r="K67" s="7">
        <v>0</v>
      </c>
      <c r="L67" s="7"/>
      <c r="M67" s="23">
        <v>247</v>
      </c>
      <c r="N67" s="23">
        <v>204</v>
      </c>
      <c r="O67" s="7">
        <v>173</v>
      </c>
      <c r="P67" s="7">
        <v>14</v>
      </c>
      <c r="Q67" s="7">
        <v>14</v>
      </c>
      <c r="R67" s="7">
        <v>4</v>
      </c>
      <c r="S67" s="7">
        <v>17</v>
      </c>
      <c r="T67" s="7">
        <v>4</v>
      </c>
      <c r="U67" s="7">
        <v>2</v>
      </c>
      <c r="V67" s="7">
        <v>8</v>
      </c>
      <c r="W67" s="23">
        <f t="shared" si="1"/>
        <v>236</v>
      </c>
      <c r="X67" s="7"/>
      <c r="Y67" s="7">
        <v>122</v>
      </c>
      <c r="Z67" s="7">
        <v>38</v>
      </c>
      <c r="AA67" s="7">
        <v>3</v>
      </c>
      <c r="AB67" s="7">
        <v>19</v>
      </c>
      <c r="AC67" s="7">
        <v>7</v>
      </c>
      <c r="AD67" s="23">
        <f t="shared" si="2"/>
        <v>189</v>
      </c>
    </row>
    <row r="68" spans="1:30" ht="12" customHeight="1">
      <c r="A68" s="1" t="s">
        <v>64</v>
      </c>
      <c r="B68" s="7">
        <v>12055</v>
      </c>
      <c r="C68" s="7">
        <v>7454</v>
      </c>
      <c r="D68" s="7">
        <v>427</v>
      </c>
      <c r="E68" s="19">
        <v>5.728</v>
      </c>
      <c r="F68" s="7">
        <v>158</v>
      </c>
      <c r="G68" s="19">
        <v>2.12</v>
      </c>
      <c r="H68" s="19">
        <v>37.002</v>
      </c>
      <c r="I68" s="7">
        <v>494</v>
      </c>
      <c r="J68" s="19">
        <v>6.627</v>
      </c>
      <c r="K68" s="7">
        <v>0</v>
      </c>
      <c r="L68" s="7"/>
      <c r="M68" s="23">
        <v>2993</v>
      </c>
      <c r="N68" s="23">
        <v>4034</v>
      </c>
      <c r="O68" s="7">
        <v>1013</v>
      </c>
      <c r="P68" s="7">
        <v>786</v>
      </c>
      <c r="Q68" s="7">
        <v>306</v>
      </c>
      <c r="R68" s="7">
        <v>124</v>
      </c>
      <c r="S68" s="7">
        <v>295</v>
      </c>
      <c r="T68" s="7">
        <v>112</v>
      </c>
      <c r="U68" s="7">
        <v>37</v>
      </c>
      <c r="V68" s="7">
        <v>62</v>
      </c>
      <c r="W68" s="23">
        <f t="shared" si="1"/>
        <v>2735</v>
      </c>
      <c r="X68" s="7"/>
      <c r="Y68" s="7">
        <v>3002</v>
      </c>
      <c r="Z68" s="7">
        <v>599</v>
      </c>
      <c r="AA68" s="7">
        <v>122</v>
      </c>
      <c r="AB68" s="7">
        <v>24</v>
      </c>
      <c r="AC68" s="7">
        <v>51</v>
      </c>
      <c r="AD68" s="23">
        <f t="shared" si="2"/>
        <v>3798</v>
      </c>
    </row>
    <row r="69" spans="1:30" ht="12" customHeight="1">
      <c r="A69" s="4" t="s">
        <v>65</v>
      </c>
      <c r="B69" s="13">
        <v>191</v>
      </c>
      <c r="C69" s="13">
        <v>159</v>
      </c>
      <c r="D69" s="13">
        <v>12</v>
      </c>
      <c r="E69" s="20">
        <v>7.547</v>
      </c>
      <c r="F69" s="13">
        <v>9</v>
      </c>
      <c r="G69" s="20">
        <v>5.66</v>
      </c>
      <c r="H69" s="20">
        <v>75</v>
      </c>
      <c r="I69" s="13">
        <v>14</v>
      </c>
      <c r="J69" s="20">
        <v>8.805</v>
      </c>
      <c r="K69" s="13">
        <v>0</v>
      </c>
      <c r="L69" s="13"/>
      <c r="M69" s="24">
        <v>59</v>
      </c>
      <c r="N69" s="24">
        <v>88</v>
      </c>
      <c r="O69" s="13">
        <v>23</v>
      </c>
      <c r="P69" s="13">
        <v>8</v>
      </c>
      <c r="Q69" s="13">
        <v>2</v>
      </c>
      <c r="R69" s="13">
        <v>2</v>
      </c>
      <c r="S69" s="13">
        <v>11</v>
      </c>
      <c r="T69" s="13">
        <v>4</v>
      </c>
      <c r="U69" s="13">
        <v>2</v>
      </c>
      <c r="V69" s="13">
        <v>1</v>
      </c>
      <c r="W69" s="24">
        <f t="shared" si="1"/>
        <v>53</v>
      </c>
      <c r="X69" s="13"/>
      <c r="Y69" s="13">
        <v>68</v>
      </c>
      <c r="Z69" s="13">
        <v>8</v>
      </c>
      <c r="AA69" s="13">
        <v>3</v>
      </c>
      <c r="AB69" s="13">
        <v>1</v>
      </c>
      <c r="AC69" s="13">
        <v>0</v>
      </c>
      <c r="AD69" s="24">
        <f t="shared" si="2"/>
        <v>80</v>
      </c>
    </row>
    <row r="70" spans="1:30" ht="12" customHeight="1">
      <c r="A70" s="1" t="s">
        <v>66</v>
      </c>
      <c r="B70" s="7">
        <v>377</v>
      </c>
      <c r="C70" s="7">
        <v>251</v>
      </c>
      <c r="D70" s="7">
        <v>19</v>
      </c>
      <c r="E70" s="19">
        <v>7.57</v>
      </c>
      <c r="F70" s="7">
        <v>13</v>
      </c>
      <c r="G70" s="19">
        <v>5.179</v>
      </c>
      <c r="H70" s="19">
        <v>68.421</v>
      </c>
      <c r="I70" s="7">
        <v>26</v>
      </c>
      <c r="J70" s="19">
        <v>10.359</v>
      </c>
      <c r="K70" s="7">
        <v>0</v>
      </c>
      <c r="L70" s="7"/>
      <c r="M70" s="23">
        <v>119</v>
      </c>
      <c r="N70" s="23">
        <v>113</v>
      </c>
      <c r="O70" s="7">
        <v>22</v>
      </c>
      <c r="P70" s="7">
        <v>14</v>
      </c>
      <c r="Q70" s="7">
        <v>13</v>
      </c>
      <c r="R70" s="7">
        <v>7</v>
      </c>
      <c r="S70" s="7">
        <v>37</v>
      </c>
      <c r="T70" s="7">
        <v>3</v>
      </c>
      <c r="U70" s="7">
        <v>0</v>
      </c>
      <c r="V70" s="7">
        <v>5</v>
      </c>
      <c r="W70" s="23">
        <f t="shared" si="1"/>
        <v>101</v>
      </c>
      <c r="X70" s="7"/>
      <c r="Y70" s="7">
        <v>68</v>
      </c>
      <c r="Z70" s="7">
        <v>26</v>
      </c>
      <c r="AA70" s="7">
        <v>9</v>
      </c>
      <c r="AB70" s="7">
        <v>0</v>
      </c>
      <c r="AC70" s="7">
        <v>2</v>
      </c>
      <c r="AD70" s="23">
        <f t="shared" si="2"/>
        <v>105</v>
      </c>
    </row>
    <row r="71" spans="1:30" ht="12" customHeight="1">
      <c r="A71" s="1" t="s">
        <v>67</v>
      </c>
      <c r="B71" s="7">
        <v>1031</v>
      </c>
      <c r="C71" s="7">
        <v>575</v>
      </c>
      <c r="D71" s="7">
        <v>18</v>
      </c>
      <c r="E71" s="19">
        <v>3.13</v>
      </c>
      <c r="F71" s="7">
        <v>11</v>
      </c>
      <c r="G71" s="19">
        <v>1.913</v>
      </c>
      <c r="H71" s="19">
        <v>61.111</v>
      </c>
      <c r="I71" s="7">
        <v>37</v>
      </c>
      <c r="J71" s="19">
        <v>6.435</v>
      </c>
      <c r="K71" s="7">
        <v>0</v>
      </c>
      <c r="L71" s="7"/>
      <c r="M71" s="23">
        <v>253</v>
      </c>
      <c r="N71" s="23">
        <v>304</v>
      </c>
      <c r="O71" s="7">
        <v>93</v>
      </c>
      <c r="P71" s="7">
        <v>53</v>
      </c>
      <c r="Q71" s="7">
        <v>24</v>
      </c>
      <c r="R71" s="7">
        <v>16</v>
      </c>
      <c r="S71" s="7">
        <v>10</v>
      </c>
      <c r="T71" s="7">
        <v>29</v>
      </c>
      <c r="U71" s="7">
        <v>3</v>
      </c>
      <c r="V71" s="7">
        <v>6</v>
      </c>
      <c r="W71" s="23">
        <f t="shared" si="1"/>
        <v>234</v>
      </c>
      <c r="X71" s="7"/>
      <c r="Y71" s="7">
        <v>214</v>
      </c>
      <c r="Z71" s="7">
        <v>62</v>
      </c>
      <c r="AA71" s="7">
        <v>8</v>
      </c>
      <c r="AB71" s="7">
        <v>1</v>
      </c>
      <c r="AC71" s="7">
        <v>1</v>
      </c>
      <c r="AD71" s="23">
        <f t="shared" si="2"/>
        <v>286</v>
      </c>
    </row>
    <row r="72" spans="1:30" ht="12" customHeight="1">
      <c r="A72" s="1" t="s">
        <v>68</v>
      </c>
      <c r="B72" s="7">
        <v>6288</v>
      </c>
      <c r="C72" s="7">
        <v>3620</v>
      </c>
      <c r="D72" s="7">
        <v>187</v>
      </c>
      <c r="E72" s="19">
        <v>5.166</v>
      </c>
      <c r="F72" s="7">
        <v>64</v>
      </c>
      <c r="G72" s="19">
        <v>1.768</v>
      </c>
      <c r="H72" s="19">
        <v>34.225</v>
      </c>
      <c r="I72" s="7">
        <v>221</v>
      </c>
      <c r="J72" s="19">
        <v>6.105</v>
      </c>
      <c r="K72" s="7">
        <v>4</v>
      </c>
      <c r="L72" s="7"/>
      <c r="M72" s="23">
        <v>1455</v>
      </c>
      <c r="N72" s="23">
        <v>1974</v>
      </c>
      <c r="O72" s="7">
        <v>590</v>
      </c>
      <c r="P72" s="7">
        <v>202</v>
      </c>
      <c r="Q72" s="7">
        <v>160</v>
      </c>
      <c r="R72" s="7">
        <v>56</v>
      </c>
      <c r="S72" s="7">
        <v>144</v>
      </c>
      <c r="T72" s="7">
        <v>62</v>
      </c>
      <c r="U72" s="7">
        <v>31</v>
      </c>
      <c r="V72" s="7">
        <v>86</v>
      </c>
      <c r="W72" s="23">
        <f t="shared" si="1"/>
        <v>1331</v>
      </c>
      <c r="X72" s="7"/>
      <c r="Y72" s="7">
        <v>1488</v>
      </c>
      <c r="Z72" s="7">
        <v>284</v>
      </c>
      <c r="AA72" s="7">
        <v>30</v>
      </c>
      <c r="AB72" s="7">
        <v>46</v>
      </c>
      <c r="AC72" s="7">
        <v>29</v>
      </c>
      <c r="AD72" s="23">
        <f t="shared" si="2"/>
        <v>1877</v>
      </c>
    </row>
    <row r="73" spans="1:30" ht="12" customHeight="1">
      <c r="A73" s="1" t="s">
        <v>69</v>
      </c>
      <c r="B73" s="7">
        <v>358</v>
      </c>
      <c r="C73" s="7">
        <v>237</v>
      </c>
      <c r="D73" s="7">
        <v>20</v>
      </c>
      <c r="E73" s="19">
        <v>8.439</v>
      </c>
      <c r="F73" s="7">
        <v>9</v>
      </c>
      <c r="G73" s="19">
        <v>3.797</v>
      </c>
      <c r="H73" s="19">
        <v>45</v>
      </c>
      <c r="I73" s="7">
        <v>20</v>
      </c>
      <c r="J73" s="19">
        <v>8.439</v>
      </c>
      <c r="K73" s="7">
        <v>0</v>
      </c>
      <c r="L73" s="7"/>
      <c r="M73" s="23">
        <v>90</v>
      </c>
      <c r="N73" s="23">
        <v>127</v>
      </c>
      <c r="O73" s="7">
        <v>34</v>
      </c>
      <c r="P73" s="7">
        <v>17</v>
      </c>
      <c r="Q73" s="7">
        <v>7</v>
      </c>
      <c r="R73" s="7">
        <v>6</v>
      </c>
      <c r="S73" s="7">
        <v>6</v>
      </c>
      <c r="T73" s="7">
        <v>4</v>
      </c>
      <c r="U73" s="7">
        <v>2</v>
      </c>
      <c r="V73" s="7">
        <v>0</v>
      </c>
      <c r="W73" s="23">
        <f t="shared" si="1"/>
        <v>76</v>
      </c>
      <c r="X73" s="7"/>
      <c r="Y73" s="7">
        <v>82</v>
      </c>
      <c r="Z73" s="7">
        <v>37</v>
      </c>
      <c r="AA73" s="7">
        <v>2</v>
      </c>
      <c r="AB73" s="7">
        <v>0</v>
      </c>
      <c r="AC73" s="7">
        <v>0</v>
      </c>
      <c r="AD73" s="23">
        <f t="shared" si="2"/>
        <v>121</v>
      </c>
    </row>
    <row r="74" spans="1:30" ht="12" customHeight="1">
      <c r="A74" s="1" t="s">
        <v>70</v>
      </c>
      <c r="B74" s="7">
        <v>22324</v>
      </c>
      <c r="C74" s="7">
        <v>11473</v>
      </c>
      <c r="D74" s="7">
        <v>629</v>
      </c>
      <c r="E74" s="19">
        <v>5.482</v>
      </c>
      <c r="F74" s="7">
        <v>241</v>
      </c>
      <c r="G74" s="19">
        <v>2.101</v>
      </c>
      <c r="H74" s="19">
        <v>38.315</v>
      </c>
      <c r="I74" s="7">
        <v>633</v>
      </c>
      <c r="J74" s="19">
        <v>5.517</v>
      </c>
      <c r="K74" s="7">
        <v>0</v>
      </c>
      <c r="L74" s="7"/>
      <c r="M74" s="23">
        <v>4219</v>
      </c>
      <c r="N74" s="23">
        <v>6625</v>
      </c>
      <c r="O74" s="7">
        <v>1879</v>
      </c>
      <c r="P74" s="7">
        <v>479</v>
      </c>
      <c r="Q74" s="7">
        <v>424</v>
      </c>
      <c r="R74" s="7">
        <v>160</v>
      </c>
      <c r="S74" s="7">
        <v>97</v>
      </c>
      <c r="T74" s="7">
        <v>277</v>
      </c>
      <c r="U74" s="7">
        <v>54</v>
      </c>
      <c r="V74" s="7">
        <v>581</v>
      </c>
      <c r="W74" s="23">
        <f t="shared" si="1"/>
        <v>3951</v>
      </c>
      <c r="X74" s="7"/>
      <c r="Y74" s="7">
        <v>4871</v>
      </c>
      <c r="Z74" s="7">
        <v>1124</v>
      </c>
      <c r="AA74" s="7">
        <v>105</v>
      </c>
      <c r="AB74" s="7">
        <v>65</v>
      </c>
      <c r="AC74" s="7">
        <v>95</v>
      </c>
      <c r="AD74" s="23">
        <f>SUM(Y74:AC74)</f>
        <v>6260</v>
      </c>
    </row>
    <row r="75" spans="1:30" ht="12" customHeight="1">
      <c r="A75" s="1" t="s">
        <v>71</v>
      </c>
      <c r="B75" s="7">
        <v>203</v>
      </c>
      <c r="C75" s="7">
        <v>139</v>
      </c>
      <c r="D75" s="7">
        <v>10</v>
      </c>
      <c r="E75" s="19">
        <v>7.194</v>
      </c>
      <c r="F75" s="7">
        <v>7</v>
      </c>
      <c r="G75" s="19">
        <v>5.036</v>
      </c>
      <c r="H75" s="19">
        <v>70</v>
      </c>
      <c r="I75" s="7">
        <v>11</v>
      </c>
      <c r="J75" s="19">
        <v>7.914</v>
      </c>
      <c r="K75" s="7">
        <v>0</v>
      </c>
      <c r="L75" s="7"/>
      <c r="M75" s="23">
        <v>42</v>
      </c>
      <c r="N75" s="23">
        <v>87</v>
      </c>
      <c r="O75" s="7">
        <v>15</v>
      </c>
      <c r="P75" s="7">
        <v>10</v>
      </c>
      <c r="Q75" s="7">
        <v>1</v>
      </c>
      <c r="R75" s="7">
        <v>3</v>
      </c>
      <c r="S75" s="7">
        <v>1</v>
      </c>
      <c r="T75" s="7">
        <v>3</v>
      </c>
      <c r="U75" s="7">
        <v>2</v>
      </c>
      <c r="V75" s="7">
        <v>1</v>
      </c>
      <c r="W75" s="23">
        <f>SUM(O75:V75)</f>
        <v>36</v>
      </c>
      <c r="X75" s="7"/>
      <c r="Y75" s="7">
        <v>68</v>
      </c>
      <c r="Z75" s="7">
        <v>11</v>
      </c>
      <c r="AA75" s="7">
        <v>1</v>
      </c>
      <c r="AB75" s="7">
        <v>1</v>
      </c>
      <c r="AC75" s="7">
        <v>1</v>
      </c>
      <c r="AD75" s="23">
        <f>SUM(Y75:AC75)</f>
        <v>82</v>
      </c>
    </row>
    <row r="76" spans="1:30" ht="12" customHeight="1">
      <c r="A76" s="1" t="s">
        <v>72</v>
      </c>
      <c r="B76" s="7">
        <v>379</v>
      </c>
      <c r="C76" s="7">
        <v>221</v>
      </c>
      <c r="D76" s="7">
        <v>19</v>
      </c>
      <c r="E76" s="19">
        <v>8.597</v>
      </c>
      <c r="F76" s="7">
        <v>7</v>
      </c>
      <c r="G76" s="19">
        <v>3.167</v>
      </c>
      <c r="H76" s="19">
        <v>36.842</v>
      </c>
      <c r="I76" s="7">
        <v>22</v>
      </c>
      <c r="J76" s="19">
        <v>9.955</v>
      </c>
      <c r="K76" s="7">
        <v>0</v>
      </c>
      <c r="L76" s="7"/>
      <c r="M76" s="23">
        <v>97</v>
      </c>
      <c r="N76" s="23">
        <v>105</v>
      </c>
      <c r="O76" s="7">
        <v>35</v>
      </c>
      <c r="P76" s="7">
        <v>17</v>
      </c>
      <c r="Q76" s="7">
        <v>4</v>
      </c>
      <c r="R76" s="7">
        <v>14</v>
      </c>
      <c r="S76" s="7">
        <v>3</v>
      </c>
      <c r="T76" s="7">
        <v>9</v>
      </c>
      <c r="U76" s="7">
        <v>1</v>
      </c>
      <c r="V76" s="7">
        <v>1</v>
      </c>
      <c r="W76" s="23">
        <f>SUM(O76:V76)</f>
        <v>84</v>
      </c>
      <c r="X76" s="7"/>
      <c r="Y76" s="7">
        <v>32</v>
      </c>
      <c r="Z76" s="7">
        <v>59</v>
      </c>
      <c r="AA76" s="7">
        <v>4</v>
      </c>
      <c r="AB76" s="7">
        <v>1</v>
      </c>
      <c r="AC76" s="7">
        <v>0</v>
      </c>
      <c r="AD76" s="23">
        <f>SUM(Y76:AC76)</f>
        <v>96</v>
      </c>
    </row>
    <row r="77" spans="1:30" s="12" customFormat="1" ht="12" customHeight="1">
      <c r="A77" s="10" t="s">
        <v>90</v>
      </c>
      <c r="B77" s="11">
        <f>SUM(B10:B76)</f>
        <v>186129</v>
      </c>
      <c r="C77" s="11">
        <f aca="true" t="shared" si="3" ref="C77:K77">SUM(C10:C76)</f>
        <v>113075</v>
      </c>
      <c r="D77" s="11">
        <f t="shared" si="3"/>
        <v>5761</v>
      </c>
      <c r="E77" s="22">
        <f>D77/C77*100</f>
        <v>5.09484855184612</v>
      </c>
      <c r="F77" s="11">
        <f t="shared" si="3"/>
        <v>2307</v>
      </c>
      <c r="G77" s="22">
        <f>F77/C77*100</f>
        <v>2.040238779571081</v>
      </c>
      <c r="H77" s="22">
        <f>F77/D77*100</f>
        <v>40.045131053636524</v>
      </c>
      <c r="I77" s="11">
        <f t="shared" si="3"/>
        <v>7951</v>
      </c>
      <c r="J77" s="22">
        <f>I77/C77*100</f>
        <v>7.031616183948707</v>
      </c>
      <c r="K77" s="11">
        <f t="shared" si="3"/>
        <v>17</v>
      </c>
      <c r="L77" s="11"/>
      <c r="M77" s="11">
        <f>SUM(M10:M76)</f>
        <v>43645</v>
      </c>
      <c r="N77" s="11">
        <f>SUM(N10:N76)</f>
        <v>63652</v>
      </c>
      <c r="O77" s="11">
        <f>SUM(O10:O76)</f>
        <v>17743</v>
      </c>
      <c r="P77" s="11">
        <f aca="true" t="shared" si="4" ref="P77:AD77">SUM(P10:P76)</f>
        <v>5980</v>
      </c>
      <c r="Q77" s="11">
        <f t="shared" si="4"/>
        <v>4485</v>
      </c>
      <c r="R77" s="11">
        <f t="shared" si="4"/>
        <v>2250</v>
      </c>
      <c r="S77" s="11">
        <f t="shared" si="4"/>
        <v>3589</v>
      </c>
      <c r="T77" s="11">
        <f t="shared" si="4"/>
        <v>2799</v>
      </c>
      <c r="U77" s="11">
        <f t="shared" si="4"/>
        <v>848</v>
      </c>
      <c r="V77" s="11">
        <f t="shared" si="4"/>
        <v>1564</v>
      </c>
      <c r="W77" s="11">
        <f t="shared" si="4"/>
        <v>39258</v>
      </c>
      <c r="X77" s="11"/>
      <c r="Y77" s="11">
        <f t="shared" si="4"/>
        <v>45742</v>
      </c>
      <c r="Z77" s="11">
        <f t="shared" si="4"/>
        <v>11871</v>
      </c>
      <c r="AA77" s="11">
        <f t="shared" si="4"/>
        <v>1163</v>
      </c>
      <c r="AB77" s="11">
        <f t="shared" si="4"/>
        <v>658</v>
      </c>
      <c r="AC77" s="11">
        <f t="shared" si="4"/>
        <v>654</v>
      </c>
      <c r="AD77" s="11">
        <f t="shared" si="4"/>
        <v>60088</v>
      </c>
    </row>
    <row r="78" spans="1:15" ht="12" customHeight="1">
      <c r="A78" s="1" t="s">
        <v>91</v>
      </c>
      <c r="O78" s="1" t="s">
        <v>97</v>
      </c>
    </row>
    <row r="79" spans="13:14" ht="12" customHeight="1">
      <c r="M79" s="7"/>
      <c r="N79" s="7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</sheetData>
  <sheetProtection/>
  <mergeCells count="29">
    <mergeCell ref="A3:A8"/>
    <mergeCell ref="B3:B8"/>
    <mergeCell ref="C3:C8"/>
    <mergeCell ref="F3:F8"/>
    <mergeCell ref="D3:D8"/>
    <mergeCell ref="E3:E8"/>
    <mergeCell ref="G3:G8"/>
    <mergeCell ref="H3:H8"/>
    <mergeCell ref="I3:I8"/>
    <mergeCell ref="J3:J8"/>
    <mergeCell ref="K3:K8"/>
    <mergeCell ref="M4:N4"/>
    <mergeCell ref="O4:W4"/>
    <mergeCell ref="Y4:AD4"/>
    <mergeCell ref="AC5:AC8"/>
    <mergeCell ref="M5:M8"/>
    <mergeCell ref="N5:N8"/>
    <mergeCell ref="Y5:Y8"/>
    <mergeCell ref="Z5:Z8"/>
    <mergeCell ref="O5:O8"/>
    <mergeCell ref="P5:P8"/>
    <mergeCell ref="Q5:Q8"/>
    <mergeCell ref="R5:R8"/>
    <mergeCell ref="AA5:AA8"/>
    <mergeCell ref="AB5:AB8"/>
    <mergeCell ref="S5:S8"/>
    <mergeCell ref="T5:T8"/>
    <mergeCell ref="U5:U8"/>
    <mergeCell ref="V5:V8"/>
  </mergeCells>
  <printOptions/>
  <pageMargins left="0.3937007874015748" right="0.3937007874015748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2010-10-28T13:40:52Z</cp:lastPrinted>
  <dcterms:created xsi:type="dcterms:W3CDTF">2010-04-19T09:46:50Z</dcterms:created>
  <dcterms:modified xsi:type="dcterms:W3CDTF">2010-10-28T13:40:55Z</dcterms:modified>
  <cp:category/>
  <cp:version/>
  <cp:contentType/>
  <cp:contentStatus/>
</cp:coreProperties>
</file>