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activeTab="0"/>
  </bookViews>
  <sheets>
    <sheet name="8_6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<sst xmlns="http://schemas.openxmlformats.org/spreadsheetml/2006/main" count="23" uniqueCount="17">
  <si>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r>
      <t xml:space="preserve">Tavola 8.6  Numero di spettacoli, numero di ingressi e spesa al botteghino </t>
    </r>
    <r>
      <rPr>
        <i/>
        <sz val="9"/>
        <rFont val="Arial"/>
        <family val="2"/>
      </rPr>
      <t xml:space="preserve">(in euro) </t>
    </r>
    <r>
      <rPr>
        <b/>
        <sz val="9"/>
        <rFont val="Arial"/>
        <family val="2"/>
      </rPr>
      <t>rilevati nei settori</t>
    </r>
  </si>
  <si>
    <t xml:space="preserve">                   delle attività teatrali e concertistiche,  per provincia - Anno 2009</t>
  </si>
  <si>
    <t xml:space="preserve">ANNI
PROVINCE                        </t>
  </si>
  <si>
    <t>Numero spettacoli</t>
  </si>
  <si>
    <t>Ingressi</t>
  </si>
  <si>
    <t>Spesa al botteghino</t>
  </si>
  <si>
    <t>Spesa media per ingresso</t>
  </si>
  <si>
    <t>Attività 
teatrale</t>
  </si>
  <si>
    <t>Attività 
concertistica</t>
  </si>
  <si>
    <t>2009 - DATI PROVINCIALI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</si>
  <si>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</si>
  <si>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</si>
  <si>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</si>
  <si>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</si>
  <si>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</si>
  <si>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</si>
  <si>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0"/>
      </rPr>
      <t>:</t>
    </r>
    <r>
      <rPr>
        <sz val="7"/>
        <rFont val="Arial"/>
        <family val="2"/>
      </rPr>
      <t xml:space="preserve"> SIAE - Osservatorio dello spettacolo</t>
    </r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</si>
</sst>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;[Red]#,##0"/>
    <numFmt numFmtId="165" formatCode="0.0"/>
    <numFmt numFmtId="166" formatCode="0.0;[Red]0.0"/>
    <numFmt numFmtId="167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sz val="10"/>
      <color indexed="8"/>
      <name val="MS Sans Serif"/>
      <family val="0"/>
    </font>
    <font>
      <sz val="7"/>
      <name val="Arial"/>
      <family val="0"/>
    </font>
    <font>
      <sz val="7"/>
      <color indexed="8"/>
      <name val="Arial"/>
      <family val="2"/>
    </font>
    <font>
      <b/>
      <sz val="7"/>
      <name val="Arial"/>
      <family val="0"/>
    </font>
    <font>
      <b/>
      <sz val="7"/>
      <color indexed="8"/>
      <name val="Arial"/>
      <family val="2"/>
    </font>
    <font>
      <i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164" fontId="22" fillId="0" borderId="10" xfId="55" applyNumberFormat="1" applyFont="1" applyFill="1" applyBorder="1" applyAlignment="1" applyProtection="1">
      <alignment horizontal="left" vertical="center" wrapText="1"/>
      <protection/>
    </xf>
    <xf numFmtId="165" fontId="22" fillId="0" borderId="11" xfId="0" applyNumberFormat="1" applyFont="1" applyFill="1" applyBorder="1" applyAlignment="1">
      <alignment horizontal="center" vertical="center" wrapText="1"/>
    </xf>
    <xf numFmtId="166" fontId="22" fillId="0" borderId="10" xfId="0" applyNumberFormat="1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164" fontId="22" fillId="0" borderId="12" xfId="55" applyNumberFormat="1" applyFont="1" applyFill="1" applyBorder="1" applyAlignment="1" applyProtection="1">
      <alignment horizontal="left" vertical="center" wrapText="1"/>
      <protection/>
    </xf>
    <xf numFmtId="1" fontId="22" fillId="0" borderId="12" xfId="0" applyNumberFormat="1" applyFont="1" applyFill="1" applyBorder="1" applyAlignment="1">
      <alignment horizontal="right" wrapText="1"/>
    </xf>
    <xf numFmtId="1" fontId="22" fillId="0" borderId="12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Alignment="1">
      <alignment/>
    </xf>
    <xf numFmtId="3" fontId="22" fillId="0" borderId="0" xfId="43" applyNumberFormat="1" applyFont="1" applyFill="1" applyBorder="1" applyAlignment="1">
      <alignment horizontal="right"/>
    </xf>
    <xf numFmtId="167" fontId="22" fillId="0" borderId="0" xfId="43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2" fillId="0" borderId="0" xfId="0" applyFont="1" applyFill="1" applyBorder="1" applyAlignment="1">
      <alignment horizontal="left" wrapText="1"/>
    </xf>
    <xf numFmtId="3" fontId="23" fillId="0" borderId="0" xfId="43" applyNumberFormat="1" applyFont="1" applyFill="1" applyBorder="1" applyAlignment="1" quotePrefix="1">
      <alignment horizontal="right" wrapText="1"/>
    </xf>
    <xf numFmtId="3" fontId="23" fillId="0" borderId="0" xfId="43" applyNumberFormat="1" applyFont="1" applyFill="1" applyBorder="1" applyAlignment="1">
      <alignment horizontal="right" wrapText="1"/>
    </xf>
    <xf numFmtId="167" fontId="23" fillId="0" borderId="0" xfId="43" applyNumberFormat="1" applyFont="1" applyFill="1" applyBorder="1" applyAlignment="1">
      <alignment horizontal="right" wrapText="1"/>
    </xf>
    <xf numFmtId="3" fontId="22" fillId="0" borderId="0" xfId="0" applyNumberFormat="1" applyFont="1" applyFill="1" applyBorder="1" applyAlignment="1" quotePrefix="1">
      <alignment horizontal="right"/>
    </xf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wrapText="1"/>
    </xf>
    <xf numFmtId="3" fontId="24" fillId="0" borderId="0" xfId="43" applyNumberFormat="1" applyFont="1" applyFill="1" applyBorder="1" applyAlignment="1">
      <alignment horizontal="right"/>
    </xf>
    <xf numFmtId="167" fontId="25" fillId="0" borderId="0" xfId="43" applyNumberFormat="1" applyFont="1" applyFill="1" applyBorder="1" applyAlignment="1">
      <alignment horizontal="right" wrapText="1"/>
    </xf>
    <xf numFmtId="0" fontId="24" fillId="0" borderId="0" xfId="0" applyFont="1" applyFill="1" applyAlignment="1">
      <alignment/>
    </xf>
    <xf numFmtId="0" fontId="24" fillId="0" borderId="12" xfId="0" applyFont="1" applyFill="1" applyBorder="1" applyAlignment="1">
      <alignment horizontal="left" wrapText="1"/>
    </xf>
    <xf numFmtId="3" fontId="24" fillId="0" borderId="12" xfId="0" applyNumberFormat="1" applyFont="1" applyFill="1" applyBorder="1" applyAlignment="1">
      <alignment horizontal="right"/>
    </xf>
    <xf numFmtId="3" fontId="25" fillId="0" borderId="12" xfId="43" applyNumberFormat="1" applyFont="1" applyFill="1" applyBorder="1" applyAlignment="1" quotePrefix="1">
      <alignment horizontal="right" wrapText="1"/>
    </xf>
    <xf numFmtId="3" fontId="24" fillId="0" borderId="12" xfId="43" applyNumberFormat="1" applyFont="1" applyFill="1" applyBorder="1" applyAlignment="1">
      <alignment horizontal="right"/>
    </xf>
    <xf numFmtId="3" fontId="25" fillId="0" borderId="12" xfId="43" applyNumberFormat="1" applyFont="1" applyFill="1" applyBorder="1" applyAlignment="1">
      <alignment horizontal="right" wrapText="1"/>
    </xf>
    <xf numFmtId="167" fontId="25" fillId="0" borderId="12" xfId="43" applyNumberFormat="1" applyFont="1" applyFill="1" applyBorder="1" applyAlignment="1">
      <alignment horizontal="right" wrapText="1"/>
    </xf>
    <xf numFmtId="0" fontId="24" fillId="0" borderId="0" xfId="0" applyFont="1" applyFill="1" applyBorder="1" applyAlignment="1" applyProtection="1">
      <alignment/>
      <protection locked="0"/>
    </xf>
    <xf numFmtId="165" fontId="24" fillId="0" borderId="0" xfId="0" applyNumberFormat="1" applyFont="1" applyFill="1" applyBorder="1" applyAlignment="1">
      <alignment horizontal="right"/>
    </xf>
    <xf numFmtId="165" fontId="22" fillId="0" borderId="0" xfId="43" applyNumberFormat="1" applyFont="1" applyFill="1" applyBorder="1" applyAlignment="1">
      <alignment horizontal="right"/>
    </xf>
    <xf numFmtId="165" fontId="24" fillId="0" borderId="0" xfId="43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" fontId="22" fillId="0" borderId="0" xfId="43" applyNumberFormat="1" applyFont="1" applyFill="1" applyBorder="1" applyAlignment="1">
      <alignment horizontal="right"/>
    </xf>
    <xf numFmtId="4" fontId="23" fillId="0" borderId="0" xfId="43" applyNumberFormat="1" applyFont="1" applyFill="1" applyBorder="1" applyAlignment="1">
      <alignment horizontal="right" wrapText="1"/>
    </xf>
    <xf numFmtId="4" fontId="25" fillId="0" borderId="0" xfId="43" applyNumberFormat="1" applyFont="1" applyFill="1" applyBorder="1" applyAlignment="1">
      <alignment horizontal="righ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Tavola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M23"/>
  <sheetViews>
    <sheetView tabSelected="1" zoomScalePageLayoutView="0" workbookViewId="0" topLeftCell="A1">
      <selection activeCell="A17" sqref="A17:IV17"/>
    </sheetView>
  </sheetViews>
  <sheetFormatPr defaultColWidth="9.140625" defaultRowHeight="12.75"/>
  <cols>
    <col min="1" max="1" width="8.8515625" style="2" customWidth="1"/>
    <col min="2" max="3" width="8.7109375" style="2" customWidth="1"/>
    <col min="4" max="4" width="0.5625" style="2" customWidth="1"/>
    <col min="5" max="6" width="8.7109375" style="2" customWidth="1"/>
    <col min="7" max="7" width="0.5625" style="2" customWidth="1"/>
    <col min="8" max="8" width="9.57421875" style="2" bestFit="1" customWidth="1"/>
    <col min="9" max="9" width="9.8515625" style="2" bestFit="1" customWidth="1"/>
    <col min="10" max="10" width="0.5625" style="2" customWidth="1"/>
    <col min="11" max="12" width="8.7109375" style="2" customWidth="1"/>
    <col min="13" max="16384" width="9.140625" style="2" customWidth="1"/>
  </cols>
  <sheetData>
    <row r="1" spans="1:12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>
      <c r="A2" s="1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2" customHeight="1"/>
    <row r="4" spans="1:12" ht="12.75">
      <c r="A4" s="4" t="s">
        <v>2</v>
      </c>
      <c r="B4" s="5" t="s">
        <v>3</v>
      </c>
      <c r="C4" s="5"/>
      <c r="D4" s="6"/>
      <c r="E4" s="5" t="s">
        <v>4</v>
      </c>
      <c r="F4" s="5"/>
      <c r="G4" s="6"/>
      <c r="H4" s="7" t="s">
        <v>5</v>
      </c>
      <c r="I4" s="7"/>
      <c r="J4" s="6"/>
      <c r="K4" s="7" t="s">
        <v>6</v>
      </c>
      <c r="L4" s="7"/>
    </row>
    <row r="5" spans="1:12" ht="21" customHeight="1">
      <c r="A5" s="8"/>
      <c r="B5" s="9" t="s">
        <v>7</v>
      </c>
      <c r="C5" s="9" t="s">
        <v>8</v>
      </c>
      <c r="D5" s="10"/>
      <c r="E5" s="9" t="s">
        <v>7</v>
      </c>
      <c r="F5" s="9" t="s">
        <v>8</v>
      </c>
      <c r="G5" s="10"/>
      <c r="H5" s="9" t="s">
        <v>7</v>
      </c>
      <c r="I5" s="9" t="s">
        <v>8</v>
      </c>
      <c r="J5" s="10"/>
      <c r="K5" s="9" t="s">
        <v>7</v>
      </c>
      <c r="L5" s="9" t="s">
        <v>8</v>
      </c>
    </row>
    <row r="6" spans="1:12" s="15" customFormat="1" ht="9" customHeight="1">
      <c r="A6" s="11">
        <v>2006</v>
      </c>
      <c r="B6" s="12">
        <v>3883</v>
      </c>
      <c r="C6" s="12">
        <v>848</v>
      </c>
      <c r="D6" s="13"/>
      <c r="E6" s="13">
        <v>764989</v>
      </c>
      <c r="F6" s="13">
        <v>234968</v>
      </c>
      <c r="G6" s="13"/>
      <c r="H6" s="13">
        <v>10604328.84</v>
      </c>
      <c r="I6" s="13">
        <v>3973066.28</v>
      </c>
      <c r="J6" s="13"/>
      <c r="K6" s="14">
        <v>13.862067088546372</v>
      </c>
      <c r="L6" s="14">
        <v>16.90896751898131</v>
      </c>
    </row>
    <row r="7" spans="1:12" s="15" customFormat="1" ht="9" customHeight="1">
      <c r="A7" s="11">
        <v>2007</v>
      </c>
      <c r="B7" s="12">
        <v>3790</v>
      </c>
      <c r="C7" s="12">
        <v>972</v>
      </c>
      <c r="D7" s="13"/>
      <c r="E7" s="13">
        <v>812003</v>
      </c>
      <c r="F7" s="13">
        <v>270167</v>
      </c>
      <c r="G7" s="13"/>
      <c r="H7" s="13">
        <v>13137089.81</v>
      </c>
      <c r="I7" s="13">
        <v>4367313.68</v>
      </c>
      <c r="J7" s="13"/>
      <c r="K7" s="14">
        <f>H7/E7</f>
        <v>16.17862225878476</v>
      </c>
      <c r="L7" s="14">
        <f>I7/F7</f>
        <v>16.165237353192655</v>
      </c>
    </row>
    <row r="8" spans="1:12" s="15" customFormat="1" ht="9" customHeight="1">
      <c r="A8" s="11">
        <v>2008</v>
      </c>
      <c r="B8" s="12">
        <v>3310</v>
      </c>
      <c r="C8" s="12">
        <v>893</v>
      </c>
      <c r="D8" s="13"/>
      <c r="E8" s="13">
        <v>672597</v>
      </c>
      <c r="F8" s="13">
        <v>267340</v>
      </c>
      <c r="G8" s="13"/>
      <c r="H8" s="13">
        <v>10655061.57</v>
      </c>
      <c r="I8" s="13">
        <v>4569530.14</v>
      </c>
      <c r="J8" s="13"/>
      <c r="K8" s="14">
        <v>15.841672755007828</v>
      </c>
      <c r="L8" s="14">
        <v>17.092579262362538</v>
      </c>
    </row>
    <row r="9" spans="1:12" ht="11.25" customHeight="1">
      <c r="A9" s="16" t="s">
        <v>9</v>
      </c>
      <c r="B9" s="17"/>
      <c r="C9" s="17"/>
      <c r="D9" s="17"/>
      <c r="E9" s="17"/>
      <c r="F9" s="17"/>
      <c r="G9" s="17"/>
      <c r="H9" s="17"/>
      <c r="I9" s="17"/>
      <c r="J9" s="17"/>
      <c r="K9" s="18"/>
      <c r="L9" s="18"/>
    </row>
    <row r="10" spans="1:12" s="15" customFormat="1" ht="9" customHeight="1">
      <c r="A10" s="19" t="s">
        <v>10</v>
      </c>
      <c r="B10" s="20">
        <v>309</v>
      </c>
      <c r="C10" s="20">
        <v>181</v>
      </c>
      <c r="D10" s="20"/>
      <c r="E10" s="21">
        <v>65103</v>
      </c>
      <c r="F10" s="21">
        <v>55431</v>
      </c>
      <c r="G10" s="21"/>
      <c r="H10" s="21">
        <v>902000.72</v>
      </c>
      <c r="I10" s="21">
        <v>1191991</v>
      </c>
      <c r="J10" s="21"/>
      <c r="K10" s="22">
        <f aca="true" t="shared" si="0" ref="K10:L15">H10/E10</f>
        <v>13.85497934042978</v>
      </c>
      <c r="L10" s="22">
        <f t="shared" si="0"/>
        <v>21.50405008027999</v>
      </c>
    </row>
    <row r="11" spans="1:12" s="15" customFormat="1" ht="9" customHeight="1">
      <c r="A11" s="19" t="s">
        <v>11</v>
      </c>
      <c r="B11" s="23">
        <v>700</v>
      </c>
      <c r="C11" s="23">
        <v>106</v>
      </c>
      <c r="D11" s="20"/>
      <c r="E11" s="24">
        <v>95554</v>
      </c>
      <c r="F11" s="23">
        <v>21459</v>
      </c>
      <c r="G11" s="23"/>
      <c r="H11" s="20">
        <v>850068.13</v>
      </c>
      <c r="I11" s="25">
        <v>180636.5</v>
      </c>
      <c r="J11" s="23"/>
      <c r="K11" s="22">
        <f t="shared" si="0"/>
        <v>8.896206647550077</v>
      </c>
      <c r="L11" s="22">
        <f t="shared" si="0"/>
        <v>8.417750128151358</v>
      </c>
    </row>
    <row r="12" spans="1:12" s="15" customFormat="1" ht="9" customHeight="1">
      <c r="A12" s="19" t="s">
        <v>12</v>
      </c>
      <c r="B12" s="21">
        <v>1605</v>
      </c>
      <c r="C12" s="21">
        <v>501</v>
      </c>
      <c r="D12" s="20"/>
      <c r="E12" s="21">
        <v>436851</v>
      </c>
      <c r="F12" s="21">
        <v>183768</v>
      </c>
      <c r="G12" s="21"/>
      <c r="H12" s="21">
        <v>7270645.51</v>
      </c>
      <c r="I12" s="21">
        <v>2931529.63</v>
      </c>
      <c r="J12" s="21"/>
      <c r="K12" s="22">
        <f t="shared" si="0"/>
        <v>16.64330746639014</v>
      </c>
      <c r="L12" s="22">
        <f t="shared" si="0"/>
        <v>15.952340070088372</v>
      </c>
    </row>
    <row r="13" spans="1:12" s="15" customFormat="1" ht="9" customHeight="1">
      <c r="A13" s="19" t="s">
        <v>13</v>
      </c>
      <c r="B13" s="21">
        <v>349</v>
      </c>
      <c r="C13" s="21">
        <v>194</v>
      </c>
      <c r="D13" s="20"/>
      <c r="E13" s="21">
        <v>54505</v>
      </c>
      <c r="F13" s="21">
        <v>37028</v>
      </c>
      <c r="G13" s="21"/>
      <c r="H13" s="21">
        <v>758962.8</v>
      </c>
      <c r="I13" s="21">
        <v>823723.9</v>
      </c>
      <c r="J13" s="21"/>
      <c r="K13" s="22">
        <f t="shared" si="0"/>
        <v>13.924645445371985</v>
      </c>
      <c r="L13" s="22">
        <f t="shared" si="0"/>
        <v>22.24597331748947</v>
      </c>
    </row>
    <row r="14" spans="1:13" s="29" customFormat="1" ht="9" customHeight="1">
      <c r="A14" s="26" t="s">
        <v>14</v>
      </c>
      <c r="B14" s="27">
        <f>SUM(B10:B13)</f>
        <v>2963</v>
      </c>
      <c r="C14" s="27">
        <f>SUM(C10:C13)</f>
        <v>982</v>
      </c>
      <c r="D14" s="27"/>
      <c r="E14" s="27">
        <f>SUM(E10:E13)</f>
        <v>652013</v>
      </c>
      <c r="F14" s="27">
        <f>SUM(F10:F13)</f>
        <v>297686</v>
      </c>
      <c r="G14" s="27"/>
      <c r="H14" s="27">
        <f>SUM(H10:H13)</f>
        <v>9781677.16</v>
      </c>
      <c r="I14" s="27">
        <f>SUM(I10:I13)</f>
        <v>5127881.03</v>
      </c>
      <c r="J14" s="27"/>
      <c r="K14" s="28">
        <f t="shared" si="0"/>
        <v>15.002273206209079</v>
      </c>
      <c r="L14" s="28">
        <f t="shared" si="0"/>
        <v>17.22580514367488</v>
      </c>
      <c r="M14" s="15"/>
    </row>
    <row r="15" spans="1:13" s="29" customFormat="1" ht="9" customHeight="1">
      <c r="A15" s="30" t="s">
        <v>15</v>
      </c>
      <c r="B15" s="31">
        <v>144997</v>
      </c>
      <c r="C15" s="31">
        <v>36235</v>
      </c>
      <c r="D15" s="32"/>
      <c r="E15" s="33">
        <v>22628447</v>
      </c>
      <c r="F15" s="33">
        <v>11623236</v>
      </c>
      <c r="G15" s="33"/>
      <c r="H15" s="34">
        <v>379334861.15</v>
      </c>
      <c r="I15" s="33">
        <v>257693356.17</v>
      </c>
      <c r="J15" s="33"/>
      <c r="K15" s="35">
        <f t="shared" si="0"/>
        <v>16.76362770940489</v>
      </c>
      <c r="L15" s="35">
        <f t="shared" si="0"/>
        <v>22.17053462306022</v>
      </c>
      <c r="M15" s="15"/>
    </row>
    <row r="16" spans="1:12" ht="5.25" customHeight="1">
      <c r="A16" s="36"/>
      <c r="B16" s="37"/>
      <c r="C16" s="37"/>
      <c r="D16" s="37"/>
      <c r="E16" s="38"/>
      <c r="F16" s="38"/>
      <c r="G16" s="39"/>
      <c r="H16" s="39"/>
      <c r="I16" s="39"/>
      <c r="J16" s="39"/>
      <c r="K16" s="39"/>
      <c r="L16" s="39"/>
    </row>
    <row r="17" spans="1:12" ht="9" customHeight="1">
      <c r="A17" s="40" t="s">
        <v>16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9" ht="12.75">
      <c r="A18" s="41"/>
      <c r="B18" s="42"/>
      <c r="C18" s="42"/>
      <c r="D18" s="42"/>
      <c r="E18" s="42"/>
      <c r="F18" s="42"/>
      <c r="G18" s="42"/>
      <c r="H18" s="42"/>
      <c r="I18" s="42"/>
    </row>
    <row r="19" spans="2:12" ht="12.75">
      <c r="B19" s="12"/>
      <c r="C19" s="12"/>
      <c r="D19" s="13"/>
      <c r="E19" s="13"/>
      <c r="F19" s="13"/>
      <c r="G19" s="13"/>
      <c r="H19" s="13"/>
      <c r="I19" s="13"/>
      <c r="J19" s="13"/>
      <c r="K19" s="43"/>
      <c r="L19" s="43"/>
    </row>
    <row r="20" spans="2:12" ht="12.75">
      <c r="B20" s="12"/>
      <c r="C20" s="12"/>
      <c r="D20" s="13"/>
      <c r="E20" s="13"/>
      <c r="F20" s="13"/>
      <c r="G20" s="13"/>
      <c r="H20" s="13"/>
      <c r="I20" s="13"/>
      <c r="J20" s="13"/>
      <c r="K20" s="43"/>
      <c r="L20" s="43"/>
    </row>
    <row r="21" spans="2:12" ht="12.75">
      <c r="B21" s="21"/>
      <c r="C21" s="21"/>
      <c r="D21" s="20"/>
      <c r="E21" s="21"/>
      <c r="F21" s="21"/>
      <c r="G21" s="21"/>
      <c r="H21" s="21"/>
      <c r="I21" s="21"/>
      <c r="J21" s="21"/>
      <c r="K21" s="44"/>
      <c r="L21" s="44"/>
    </row>
    <row r="22" spans="2:12" ht="12.75">
      <c r="B22" s="21"/>
      <c r="C22" s="21"/>
      <c r="D22" s="20"/>
      <c r="E22" s="21"/>
      <c r="F22" s="21"/>
      <c r="G22" s="21"/>
      <c r="H22" s="21"/>
      <c r="I22" s="21"/>
      <c r="J22" s="21"/>
      <c r="K22" s="44"/>
      <c r="L22" s="44"/>
    </row>
    <row r="23" spans="2:12" ht="12.75">
      <c r="B23" s="27"/>
      <c r="C23" s="27"/>
      <c r="D23" s="27"/>
      <c r="E23" s="27"/>
      <c r="F23" s="27"/>
      <c r="G23" s="27"/>
      <c r="H23" s="27"/>
      <c r="I23" s="27"/>
      <c r="J23" s="27"/>
      <c r="K23" s="45"/>
      <c r="L23" s="45"/>
    </row>
  </sheetData>
  <sheetProtection/>
  <mergeCells count="7">
    <mergeCell ref="A18:I18"/>
    <mergeCell ref="A4:A5"/>
    <mergeCell ref="B4:C4"/>
    <mergeCell ref="E4:F4"/>
    <mergeCell ref="H4:I4"/>
    <mergeCell ref="K4:L4"/>
    <mergeCell ref="A9:L9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2010-12-16T09:23:12Z</dcterms:created>
  <dcterms:modified xsi:type="dcterms:W3CDTF">2010-12-16T09:23:12Z</dcterms:modified>
  <cp:category/>
  <cp:version/>
  <cp:contentType/>
  <cp:contentStatus/>
</cp:coreProperties>
</file>