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8_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<sst xmlns="http://schemas.openxmlformats.org/spreadsheetml/2006/main" count="15" uniqueCount="15">
  <si>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Tavola 8.7  Numero di spettacoli, numero di ingressi e spesa al botteghino </t>
    </r>
    <r>
      <rPr>
        <i/>
        <sz val="9"/>
        <rFont val="Arial"/>
        <family val="2"/>
      </rPr>
      <t xml:space="preserve">(valori in euro) </t>
    </r>
    <r>
      <rPr>
        <b/>
        <sz val="9"/>
        <rFont val="Arial"/>
        <family val="2"/>
      </rPr>
      <t xml:space="preserve">rilevati  </t>
    </r>
  </si>
  <si>
    <t xml:space="preserve">                   nel settore dell'attività cinematografica, per provincia - Anno 2009</t>
  </si>
  <si>
    <t xml:space="preserve">ANNI
PROVINCE                        </t>
  </si>
  <si>
    <t>Numero spettacoli</t>
  </si>
  <si>
    <t>Ingressi</t>
  </si>
  <si>
    <t>Spesa al 
botteghino</t>
  </si>
  <si>
    <t>Spesa media
 per ingresso</t>
  </si>
  <si>
    <t>2009 - DATI PROVINCIALI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</si>
  <si>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</si>
  <si>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</si>
  <si>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</si>
  <si>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</si>
  <si>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</si>
  <si>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</si>
  <si>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0"/>
      </rPr>
      <t xml:space="preserve">: </t>
    </r>
    <r>
      <rPr>
        <sz val="7"/>
        <rFont val="Arial"/>
        <family val="2"/>
      </rPr>
      <t>SIAE - Osservatorio dello spettacolo</t>
    </r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</si>
</sst>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;[Red]#,##0"/>
    <numFmt numFmtId="165" formatCode="0.0"/>
    <numFmt numFmtId="166" formatCode="0.0;[Red]0.0"/>
    <numFmt numFmtId="167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7"/>
      <color indexed="8"/>
      <name val="Arial"/>
      <family val="2"/>
    </font>
    <font>
      <sz val="10"/>
      <color indexed="8"/>
      <name val="MS Sans Serif"/>
      <family val="0"/>
    </font>
    <font>
      <sz val="7"/>
      <name val="Arial"/>
      <family val="0"/>
    </font>
    <font>
      <sz val="7"/>
      <color indexed="8"/>
      <name val="Arial"/>
      <family val="2"/>
    </font>
    <font>
      <b/>
      <sz val="7"/>
      <name val="Arial"/>
      <family val="0"/>
    </font>
    <font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Fill="1" applyAlignment="1">
      <alignment/>
    </xf>
    <xf numFmtId="4" fontId="2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21" fillId="0" borderId="0" xfId="43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164" fontId="23" fillId="0" borderId="10" xfId="55" applyNumberFormat="1" applyFont="1" applyFill="1" applyBorder="1" applyAlignment="1" applyProtection="1">
      <alignment horizontal="left" vertical="center" wrapText="1"/>
      <protection/>
    </xf>
    <xf numFmtId="165" fontId="23" fillId="0" borderId="10" xfId="0" applyNumberFormat="1" applyFont="1" applyFill="1" applyBorder="1" applyAlignment="1">
      <alignment horizontal="right" vertical="center" wrapText="1"/>
    </xf>
    <xf numFmtId="166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/>
    </xf>
    <xf numFmtId="3" fontId="23" fillId="0" borderId="0" xfId="43" applyNumberFormat="1" applyFont="1" applyFill="1" applyBorder="1" applyAlignment="1">
      <alignment horizontal="right"/>
    </xf>
    <xf numFmtId="167" fontId="23" fillId="0" borderId="0" xfId="43" applyNumberFormat="1" applyFont="1" applyFill="1" applyBorder="1" applyAlignment="1">
      <alignment horizontal="right"/>
    </xf>
    <xf numFmtId="4" fontId="23" fillId="0" borderId="0" xfId="43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wrapText="1"/>
    </xf>
    <xf numFmtId="3" fontId="24" fillId="0" borderId="0" xfId="43" applyNumberFormat="1" applyFont="1" applyFill="1" applyBorder="1" applyAlignment="1" quotePrefix="1">
      <alignment horizontal="right" wrapText="1"/>
    </xf>
    <xf numFmtId="3" fontId="24" fillId="0" borderId="0" xfId="43" applyNumberFormat="1" applyFont="1" applyFill="1" applyBorder="1" applyAlignment="1">
      <alignment horizontal="right" wrapText="1"/>
    </xf>
    <xf numFmtId="4" fontId="24" fillId="0" borderId="0" xfId="43" applyNumberFormat="1" applyFont="1" applyFill="1" applyBorder="1" applyAlignment="1">
      <alignment horizontal="right" wrapText="1"/>
    </xf>
    <xf numFmtId="3" fontId="23" fillId="0" borderId="0" xfId="0" applyNumberFormat="1" applyFont="1" applyFill="1" applyBorder="1" applyAlignment="1" quotePrefix="1">
      <alignment horizontal="right"/>
    </xf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Alignment="1">
      <alignment horizontal="right"/>
    </xf>
    <xf numFmtId="0" fontId="25" fillId="0" borderId="0" xfId="0" applyFont="1" applyFill="1" applyBorder="1" applyAlignment="1">
      <alignment horizontal="left" wrapText="1"/>
    </xf>
    <xf numFmtId="3" fontId="25" fillId="0" borderId="0" xfId="43" applyNumberFormat="1" applyFont="1" applyFill="1" applyBorder="1" applyAlignment="1">
      <alignment horizontal="right"/>
    </xf>
    <xf numFmtId="167" fontId="25" fillId="0" borderId="0" xfId="43" applyNumberFormat="1" applyFont="1" applyFill="1" applyBorder="1" applyAlignment="1">
      <alignment horizontal="right"/>
    </xf>
    <xf numFmtId="0" fontId="25" fillId="0" borderId="0" xfId="0" applyFont="1" applyFill="1" applyAlignment="1">
      <alignment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right"/>
    </xf>
    <xf numFmtId="3" fontId="21" fillId="0" borderId="11" xfId="43" applyNumberFormat="1" applyFont="1" applyFill="1" applyBorder="1" applyAlignment="1" quotePrefix="1">
      <alignment horizontal="right" wrapText="1"/>
    </xf>
    <xf numFmtId="3" fontId="25" fillId="0" borderId="11" xfId="43" applyNumberFormat="1" applyFont="1" applyFill="1" applyBorder="1" applyAlignment="1">
      <alignment horizontal="right"/>
    </xf>
    <xf numFmtId="3" fontId="21" fillId="0" borderId="11" xfId="43" applyNumberFormat="1" applyFont="1" applyFill="1" applyBorder="1" applyAlignment="1">
      <alignment horizontal="right" wrapText="1"/>
    </xf>
    <xf numFmtId="167" fontId="25" fillId="0" borderId="11" xfId="43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/>
      <protection locked="0"/>
    </xf>
    <xf numFmtId="165" fontId="25" fillId="0" borderId="0" xfId="0" applyNumberFormat="1" applyFont="1" applyFill="1" applyBorder="1" applyAlignment="1">
      <alignment horizontal="right"/>
    </xf>
    <xf numFmtId="165" fontId="23" fillId="0" borderId="0" xfId="43" applyNumberFormat="1" applyFont="1" applyFill="1" applyBorder="1" applyAlignment="1">
      <alignment horizontal="right"/>
    </xf>
    <xf numFmtId="165" fontId="25" fillId="0" borderId="0" xfId="43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Tavola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M22"/>
  <sheetViews>
    <sheetView tabSelected="1" zoomScalePageLayoutView="0" workbookViewId="0" topLeftCell="A1">
      <selection activeCell="A16" sqref="A16:IV16"/>
    </sheetView>
  </sheetViews>
  <sheetFormatPr defaultColWidth="9.140625" defaultRowHeight="12.75"/>
  <cols>
    <col min="1" max="1" width="21.7109375" style="5" customWidth="1"/>
    <col min="2" max="2" width="12.00390625" style="5" bestFit="1" customWidth="1"/>
    <col min="3" max="3" width="1.1484375" style="5" customWidth="1"/>
    <col min="4" max="4" width="9.57421875" style="5" bestFit="1" customWidth="1"/>
    <col min="5" max="5" width="1.1484375" style="5" customWidth="1"/>
    <col min="6" max="6" width="9.8515625" style="5" bestFit="1" customWidth="1"/>
    <col min="7" max="7" width="1.1484375" style="5" customWidth="1"/>
    <col min="8" max="8" width="8.57421875" style="5" bestFit="1" customWidth="1"/>
    <col min="9" max="16384" width="9.140625" style="5" customWidth="1"/>
  </cols>
  <sheetData>
    <row r="1" spans="1:8" ht="12.75">
      <c r="A1" s="1" t="s">
        <v>0</v>
      </c>
      <c r="B1" s="2"/>
      <c r="C1" s="2"/>
      <c r="D1" s="2"/>
      <c r="E1" s="2"/>
      <c r="F1" s="2"/>
      <c r="G1" s="3"/>
      <c r="H1" s="4"/>
    </row>
    <row r="2" spans="1:8" ht="12.75">
      <c r="A2" s="1" t="s">
        <v>1</v>
      </c>
      <c r="B2" s="2"/>
      <c r="C2" s="2"/>
      <c r="D2" s="2"/>
      <c r="E2" s="2"/>
      <c r="F2" s="2"/>
      <c r="G2" s="3"/>
      <c r="H2" s="4"/>
    </row>
    <row r="3" ht="12" customHeight="1"/>
    <row r="4" spans="1:8" ht="22.5" customHeight="1">
      <c r="A4" s="6" t="s">
        <v>2</v>
      </c>
      <c r="B4" s="7" t="s">
        <v>3</v>
      </c>
      <c r="C4" s="8"/>
      <c r="D4" s="7" t="s">
        <v>4</v>
      </c>
      <c r="E4" s="8"/>
      <c r="F4" s="9" t="s">
        <v>5</v>
      </c>
      <c r="G4" s="8"/>
      <c r="H4" s="9" t="s">
        <v>6</v>
      </c>
    </row>
    <row r="5" spans="1:12" s="15" customFormat="1" ht="9" customHeight="1">
      <c r="A5" s="10">
        <v>2006</v>
      </c>
      <c r="B5" s="11">
        <v>46721</v>
      </c>
      <c r="C5" s="12"/>
      <c r="D5" s="12">
        <v>3515989</v>
      </c>
      <c r="E5" s="12"/>
      <c r="F5" s="12">
        <v>20280242.47</v>
      </c>
      <c r="G5" s="12"/>
      <c r="H5" s="13">
        <f>F5/D5</f>
        <v>5.7680050961479115</v>
      </c>
      <c r="I5" s="12"/>
      <c r="J5" s="12"/>
      <c r="K5" s="14"/>
      <c r="L5" s="14"/>
    </row>
    <row r="6" spans="1:12" s="15" customFormat="1" ht="9" customHeight="1">
      <c r="A6" s="10">
        <v>2007</v>
      </c>
      <c r="B6" s="11">
        <v>46435</v>
      </c>
      <c r="C6" s="12"/>
      <c r="D6" s="12">
        <v>3701746</v>
      </c>
      <c r="E6" s="12"/>
      <c r="F6" s="12">
        <v>21423063.270000003</v>
      </c>
      <c r="G6" s="12"/>
      <c r="H6" s="13">
        <v>5.787286126600799</v>
      </c>
      <c r="I6" s="12"/>
      <c r="J6" s="12"/>
      <c r="K6" s="14"/>
      <c r="L6" s="14"/>
    </row>
    <row r="7" spans="1:12" s="15" customFormat="1" ht="9" customHeight="1">
      <c r="A7" s="10">
        <v>2008</v>
      </c>
      <c r="B7" s="11">
        <v>51961</v>
      </c>
      <c r="C7" s="12"/>
      <c r="D7" s="12">
        <v>3342539</v>
      </c>
      <c r="E7" s="12"/>
      <c r="F7" s="12">
        <v>19726118.96</v>
      </c>
      <c r="G7" s="12"/>
      <c r="H7" s="13">
        <v>5.901537412128924</v>
      </c>
      <c r="I7" s="12"/>
      <c r="J7" s="12"/>
      <c r="K7" s="14"/>
      <c r="L7" s="14"/>
    </row>
    <row r="8" spans="1:8" ht="10.5" customHeight="1">
      <c r="A8" s="16" t="s">
        <v>7</v>
      </c>
      <c r="B8" s="16"/>
      <c r="C8" s="16"/>
      <c r="D8" s="16"/>
      <c r="E8" s="16"/>
      <c r="F8" s="16"/>
      <c r="G8" s="16"/>
      <c r="H8" s="16"/>
    </row>
    <row r="9" spans="1:12" s="15" customFormat="1" ht="9" customHeight="1">
      <c r="A9" s="17" t="s">
        <v>8</v>
      </c>
      <c r="B9" s="18">
        <v>6007</v>
      </c>
      <c r="C9" s="18"/>
      <c r="D9" s="19">
        <v>387402</v>
      </c>
      <c r="E9" s="19"/>
      <c r="F9" s="19">
        <v>2224766.5</v>
      </c>
      <c r="G9" s="19"/>
      <c r="H9" s="13">
        <f aca="true" t="shared" si="0" ref="H9:H14">F9/D9</f>
        <v>5.7427852721462465</v>
      </c>
      <c r="I9" s="19"/>
      <c r="J9" s="19"/>
      <c r="K9" s="20"/>
      <c r="L9" s="20"/>
    </row>
    <row r="10" spans="1:12" s="15" customFormat="1" ht="9" customHeight="1">
      <c r="A10" s="17" t="s">
        <v>9</v>
      </c>
      <c r="B10" s="21">
        <v>6860</v>
      </c>
      <c r="C10" s="18"/>
      <c r="D10" s="22">
        <v>506895</v>
      </c>
      <c r="E10" s="21"/>
      <c r="F10" s="18">
        <v>3278700.75</v>
      </c>
      <c r="G10" s="21"/>
      <c r="H10" s="13">
        <f t="shared" si="0"/>
        <v>6.468204953688634</v>
      </c>
      <c r="I10" s="23"/>
      <c r="J10" s="21"/>
      <c r="K10" s="20"/>
      <c r="L10" s="20"/>
    </row>
    <row r="11" spans="1:12" s="15" customFormat="1" ht="9" customHeight="1">
      <c r="A11" s="17" t="s">
        <v>10</v>
      </c>
      <c r="B11" s="19">
        <v>48088</v>
      </c>
      <c r="C11" s="18"/>
      <c r="D11" s="19">
        <v>1797128</v>
      </c>
      <c r="E11" s="19"/>
      <c r="F11" s="19">
        <v>11508336.53</v>
      </c>
      <c r="G11" s="19"/>
      <c r="H11" s="13">
        <f t="shared" si="0"/>
        <v>6.403737813889717</v>
      </c>
      <c r="I11" s="19"/>
      <c r="J11" s="19"/>
      <c r="K11" s="20"/>
      <c r="L11" s="20"/>
    </row>
    <row r="12" spans="1:12" s="15" customFormat="1" ht="9" customHeight="1">
      <c r="A12" s="17" t="s">
        <v>11</v>
      </c>
      <c r="B12" s="19">
        <v>8666</v>
      </c>
      <c r="C12" s="18"/>
      <c r="D12" s="19">
        <v>544728</v>
      </c>
      <c r="E12" s="19"/>
      <c r="F12" s="19">
        <v>3498422</v>
      </c>
      <c r="G12" s="19"/>
      <c r="H12" s="13">
        <f t="shared" si="0"/>
        <v>6.4223282078395085</v>
      </c>
      <c r="I12" s="19"/>
      <c r="J12" s="19"/>
      <c r="K12" s="20"/>
      <c r="L12" s="20"/>
    </row>
    <row r="13" spans="1:13" s="27" customFormat="1" ht="9" customHeight="1">
      <c r="A13" s="24" t="s">
        <v>12</v>
      </c>
      <c r="B13" s="25">
        <f>SUM(B9:B12)</f>
        <v>69621</v>
      </c>
      <c r="C13" s="25"/>
      <c r="D13" s="25">
        <f>SUM(D9:D12)</f>
        <v>3236153</v>
      </c>
      <c r="E13" s="25"/>
      <c r="F13" s="25">
        <f>SUM(F9:F12)</f>
        <v>20510225.78</v>
      </c>
      <c r="G13" s="25"/>
      <c r="H13" s="26">
        <f t="shared" si="0"/>
        <v>6.337841807850247</v>
      </c>
      <c r="I13" s="25"/>
      <c r="J13" s="25"/>
      <c r="K13" s="4"/>
      <c r="L13" s="4"/>
      <c r="M13" s="15"/>
    </row>
    <row r="14" spans="1:13" s="27" customFormat="1" ht="9" customHeight="1">
      <c r="A14" s="28" t="s">
        <v>13</v>
      </c>
      <c r="B14" s="29">
        <v>1785945</v>
      </c>
      <c r="C14" s="30"/>
      <c r="D14" s="31">
        <v>109228858</v>
      </c>
      <c r="E14" s="31"/>
      <c r="F14" s="32">
        <v>664069294.69</v>
      </c>
      <c r="G14" s="31"/>
      <c r="H14" s="33">
        <f t="shared" si="0"/>
        <v>6.0796140035630515</v>
      </c>
      <c r="I14" s="25"/>
      <c r="J14" s="25"/>
      <c r="K14" s="4"/>
      <c r="L14" s="4"/>
      <c r="M14" s="34"/>
    </row>
    <row r="15" spans="1:8" ht="5.25" customHeight="1">
      <c r="A15" s="35"/>
      <c r="B15" s="36"/>
      <c r="C15" s="36"/>
      <c r="D15" s="37"/>
      <c r="E15" s="38"/>
      <c r="F15" s="38"/>
      <c r="G15" s="38"/>
      <c r="H15" s="38"/>
    </row>
    <row r="16" spans="1:12" ht="9" customHeight="1">
      <c r="A16" s="39" t="s">
        <v>14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6" ht="12.75">
      <c r="A17" s="40"/>
      <c r="B17" s="40"/>
      <c r="C17" s="40"/>
      <c r="D17" s="40"/>
      <c r="E17" s="40"/>
      <c r="F17" s="40"/>
    </row>
    <row r="18" spans="1:8" ht="12.75">
      <c r="A18" s="3"/>
      <c r="B18" s="18"/>
      <c r="C18" s="18"/>
      <c r="D18" s="19"/>
      <c r="E18" s="19"/>
      <c r="F18" s="19"/>
      <c r="G18" s="19"/>
      <c r="H18" s="13"/>
    </row>
    <row r="19" spans="1:8" ht="12.75">
      <c r="A19" s="1"/>
      <c r="B19" s="21"/>
      <c r="C19" s="18"/>
      <c r="D19" s="22"/>
      <c r="E19" s="21"/>
      <c r="F19" s="18"/>
      <c r="G19" s="21"/>
      <c r="H19" s="13"/>
    </row>
    <row r="20" spans="2:8" ht="12.75">
      <c r="B20" s="19"/>
      <c r="C20" s="18"/>
      <c r="D20" s="19"/>
      <c r="E20" s="19"/>
      <c r="F20" s="19"/>
      <c r="G20" s="19"/>
      <c r="H20" s="13"/>
    </row>
    <row r="21" spans="2:8" ht="12.75">
      <c r="B21" s="19"/>
      <c r="C21" s="18"/>
      <c r="D21" s="19"/>
      <c r="E21" s="19"/>
      <c r="F21" s="19"/>
      <c r="G21" s="19"/>
      <c r="H21" s="13"/>
    </row>
    <row r="22" spans="2:8" ht="12.75">
      <c r="B22" s="25"/>
      <c r="C22" s="25"/>
      <c r="D22" s="25"/>
      <c r="E22" s="25"/>
      <c r="F22" s="25"/>
      <c r="G22" s="25"/>
      <c r="H22" s="13"/>
    </row>
  </sheetData>
  <sheetProtection/>
  <mergeCells count="2">
    <mergeCell ref="A8:H8"/>
    <mergeCell ref="A17:F1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2010-12-16T09:23:12Z</dcterms:created>
  <dcterms:modified xsi:type="dcterms:W3CDTF">2010-12-16T09:23:12Z</dcterms:modified>
  <cp:category/>
  <cp:version/>
  <cp:contentType/>
  <cp:contentStatus/>
</cp:coreProperties>
</file>