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7675" windowHeight="14205" activeTab="0"/>
  </bookViews>
  <sheets>
    <sheet name="tav9_2" sheetId="1" r:id="rId1"/>
  </sheets>
  <externalReferences>
    <externalReference r:id="rId4"/>
  </externalReferences>
  <definedNames>
    <definedName name="_xlnm.Print_Area" localSheetId="0">'tav9_2'!$A$1:$L$34</definedName>
  </definedNames>
  <calcPr fullCalcOnLoad="1"/>
</workbook>
</file>

<file path=xl/sharedStrings.xml><?xml version="1.0" encoding="utf-8"?>
<sst xmlns="http://schemas.openxmlformats.org/spreadsheetml/2006/main" count="26" uniqueCount="20">
  <si>
    <t>Tavola 9.2</t>
  </si>
  <si>
    <t>CLASSI DI ETÀ</t>
  </si>
  <si>
    <t>0-14</t>
  </si>
  <si>
    <t>15-24</t>
  </si>
  <si>
    <t>25-34</t>
  </si>
  <si>
    <t>35-44</t>
  </si>
  <si>
    <t>45-54</t>
  </si>
  <si>
    <t>55-64</t>
  </si>
  <si>
    <t>15-64
anni</t>
  </si>
  <si>
    <t>65-74</t>
  </si>
  <si>
    <t>&gt;74</t>
  </si>
  <si>
    <t>65 e
oltre</t>
  </si>
  <si>
    <t>Totale</t>
  </si>
  <si>
    <t>MASCHI</t>
  </si>
  <si>
    <t>LIGURIA</t>
  </si>
  <si>
    <t>ITALIA</t>
  </si>
  <si>
    <t>FEMMINE</t>
  </si>
  <si>
    <t>MASCHI E FEMMINE</t>
  </si>
  <si>
    <t>COMPOSIZIONE % PER CLASSI DI ETÀ</t>
  </si>
  <si>
    <r>
      <t>Fonte:</t>
    </r>
    <r>
      <rPr>
        <sz val="7"/>
        <rFont val="Arial"/>
        <family val="2"/>
      </rPr>
      <t xml:space="preserve"> Istat, Rilevazione sulle forze di lavoro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</si>
</sst>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0"/>
    </font>
    <font>
      <sz val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3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19" fillId="0" borderId="10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centerContinuous" vertical="center" wrapText="1"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vertical="center" wrapText="1"/>
    </xf>
    <xf numFmtId="3" fontId="19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 wrapText="1"/>
    </xf>
    <xf numFmtId="3" fontId="21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41" fontId="22" fillId="0" borderId="0" xfId="43" applyFont="1" applyBorder="1" applyAlignment="1">
      <alignment horizontal="right"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/>
    </xf>
    <xf numFmtId="3" fontId="19" fillId="0" borderId="12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Foglio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12</xdr:col>
      <xdr:colOff>0</xdr:colOff>
      <xdr:row>1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23900" y="0"/>
          <a:ext cx="46196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per classe di età e sesso - Media 2009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migliaia)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714375" y="2828925"/>
          <a:ext cx="4629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per classe di età, regione e sesso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19050</xdr:colOff>
      <xdr:row>20</xdr:row>
      <xdr:rowOff>0</xdr:rowOff>
    </xdr:from>
    <xdr:to>
      <xdr:col>0</xdr:col>
      <xdr:colOff>676275</xdr:colOff>
      <xdr:row>20</xdr:row>
      <xdr:rowOff>0</xdr:rowOff>
    </xdr:to>
    <xdr:sp>
      <xdr:nvSpPr>
        <xdr:cNvPr id="3" name="Testo 5"/>
        <xdr:cNvSpPr txBox="1">
          <a:spLocks noChangeArrowheads="1"/>
        </xdr:cNvSpPr>
      </xdr:nvSpPr>
      <xdr:spPr>
        <a:xfrm>
          <a:off x="19050" y="2828925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%20Varie\alfmrt_GM\My%20Dropbox\DocumentiCondivisi\UnioncamereAnnuario2010\_Merge-Materiale\CAPITOLO%209%20LAVORO%20E%20PREVIDENZA\LAV%20e%20PREV%20TUTT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9_1_1"/>
      <sheetName val="9_1_2"/>
      <sheetName val="9_1_3"/>
      <sheetName val="tav9_2"/>
      <sheetName val="tav 9.3"/>
      <sheetName val="tav 9.4"/>
      <sheetName val="9.5"/>
      <sheetName val="9.6.1"/>
      <sheetName val="9.6.2"/>
      <sheetName val="tav 9.7"/>
      <sheetName val="tav 9.8"/>
      <sheetName val="tav 9.9"/>
      <sheetName val="tav 9.10.1"/>
      <sheetName val="9.10.2"/>
      <sheetName val="tav 9.11"/>
      <sheetName val="9.12.1"/>
      <sheetName val="9.12.2"/>
      <sheetName val="9.12.3"/>
      <sheetName val="9.12.4"/>
      <sheetName val="9.12.5"/>
      <sheetName val="9.13 errori campionari"/>
      <sheetName val="9.14"/>
      <sheetName val="9.15"/>
      <sheetName val="9.16"/>
      <sheetName val="9.17.1"/>
      <sheetName val="9.17.2"/>
      <sheetName val="9.17.3"/>
      <sheetName val="9.17.4"/>
      <sheetName val="9.17.5"/>
      <sheetName val="9.17.6"/>
      <sheetName val="9.17.7"/>
      <sheetName val="9.18.1"/>
      <sheetName val="9.18.2"/>
      <sheetName val="9.18.3"/>
      <sheetName val="9.18.4"/>
      <sheetName val="9.18.5"/>
      <sheetName val="9.18.6"/>
      <sheetName val="9.19.1"/>
      <sheetName val="9.19.2"/>
      <sheetName val="9.20.1"/>
      <sheetName val="9.20.2"/>
      <sheetName val="9.20.3"/>
      <sheetName val="9.20.4"/>
      <sheetName val="9.20.5"/>
      <sheetName val="9.21.1"/>
      <sheetName val="9.2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34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10.140625" style="2" customWidth="1"/>
    <col min="2" max="10" width="6.28125" style="2" customWidth="1"/>
    <col min="11" max="12" width="6.7109375" style="2" customWidth="1"/>
    <col min="13" max="16384" width="9.140625" style="2" customWidth="1"/>
  </cols>
  <sheetData>
    <row r="1" ht="12">
      <c r="A1" s="1" t="s">
        <v>0</v>
      </c>
    </row>
    <row r="2" ht="8.25" customHeight="1">
      <c r="A2" s="3"/>
    </row>
    <row r="3" spans="1:12" ht="13.5" customHeight="1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4"/>
    </row>
    <row r="4" spans="1:12" ht="21.75" customHeight="1">
      <c r="A4" s="6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8" t="s">
        <v>11</v>
      </c>
      <c r="L4" s="7" t="s">
        <v>12</v>
      </c>
    </row>
    <row r="5" spans="1:12" ht="3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</row>
    <row r="6" spans="1:12" ht="12" customHeight="1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" customHeight="1">
      <c r="A7" s="13">
        <v>2006</v>
      </c>
      <c r="B7" s="10">
        <v>92</v>
      </c>
      <c r="C7" s="10">
        <v>63</v>
      </c>
      <c r="D7" s="10">
        <v>97</v>
      </c>
      <c r="E7" s="10">
        <v>127</v>
      </c>
      <c r="F7" s="10">
        <v>105</v>
      </c>
      <c r="G7" s="10">
        <v>103</v>
      </c>
      <c r="H7" s="10">
        <v>496</v>
      </c>
      <c r="I7" s="10">
        <v>96</v>
      </c>
      <c r="J7" s="10">
        <v>76</v>
      </c>
      <c r="K7" s="14">
        <v>171</v>
      </c>
      <c r="L7" s="10">
        <v>759</v>
      </c>
    </row>
    <row r="8" spans="1:12" ht="12" customHeight="1">
      <c r="A8" s="13">
        <v>2007</v>
      </c>
      <c r="B8" s="15">
        <v>92.071</v>
      </c>
      <c r="C8" s="15">
        <v>63.703</v>
      </c>
      <c r="D8" s="15">
        <v>91.812</v>
      </c>
      <c r="E8" s="15">
        <v>127.823</v>
      </c>
      <c r="F8" s="15">
        <v>108.55</v>
      </c>
      <c r="G8" s="15">
        <v>102.688</v>
      </c>
      <c r="H8" s="15">
        <v>494.577</v>
      </c>
      <c r="I8" s="15">
        <v>95.998</v>
      </c>
      <c r="J8" s="15">
        <v>77.218</v>
      </c>
      <c r="K8" s="16">
        <v>173.21600000000004</v>
      </c>
      <c r="L8" s="15">
        <v>759.864</v>
      </c>
    </row>
    <row r="9" spans="1:12" ht="12" customHeight="1">
      <c r="A9" s="13">
        <v>2008</v>
      </c>
      <c r="B9" s="15">
        <v>92.989</v>
      </c>
      <c r="C9" s="15">
        <v>64.496</v>
      </c>
      <c r="D9" s="15">
        <v>87.918</v>
      </c>
      <c r="E9" s="15">
        <v>127.893</v>
      </c>
      <c r="F9" s="15">
        <v>111.312</v>
      </c>
      <c r="G9" s="15">
        <v>102.268</v>
      </c>
      <c r="H9" s="15">
        <v>493.888</v>
      </c>
      <c r="I9" s="15">
        <v>95.596</v>
      </c>
      <c r="J9" s="15">
        <v>78.653</v>
      </c>
      <c r="K9" s="16">
        <f>L9-(B9+C9+D9+E9+F9+G9)</f>
        <v>174.2499999999999</v>
      </c>
      <c r="L9" s="15">
        <v>761.126</v>
      </c>
    </row>
    <row r="10" spans="2:12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2" customHeight="1">
      <c r="A11" s="17" t="s">
        <v>14</v>
      </c>
      <c r="B11" s="18">
        <v>94.059</v>
      </c>
      <c r="C11" s="18">
        <v>65.488</v>
      </c>
      <c r="D11" s="18">
        <v>84.688</v>
      </c>
      <c r="E11" s="18">
        <v>127.028</v>
      </c>
      <c r="F11" s="18">
        <v>114.448</v>
      </c>
      <c r="G11" s="18">
        <v>102.276</v>
      </c>
      <c r="H11" s="18">
        <v>493.928</v>
      </c>
      <c r="I11" s="18">
        <v>95.163</v>
      </c>
      <c r="J11" s="18">
        <v>80.046</v>
      </c>
      <c r="K11" s="17">
        <f>L11-G11-F11-E11-D11-C11-B11</f>
        <v>175.2090000000001</v>
      </c>
      <c r="L11" s="18">
        <v>763.196</v>
      </c>
    </row>
    <row r="12" spans="1:12" ht="12" customHeight="1">
      <c r="A12" s="17" t="s">
        <v>15</v>
      </c>
      <c r="B12" s="19">
        <v>4336.616</v>
      </c>
      <c r="C12" s="19">
        <v>3107.341</v>
      </c>
      <c r="D12" s="19">
        <v>3956.06</v>
      </c>
      <c r="E12" s="19">
        <v>4899.81</v>
      </c>
      <c r="F12" s="19">
        <v>4181.177</v>
      </c>
      <c r="G12" s="19">
        <v>3525.542</v>
      </c>
      <c r="H12" s="19">
        <v>19669.93</v>
      </c>
      <c r="I12" s="19">
        <v>2858.209</v>
      </c>
      <c r="J12" s="19">
        <v>2182.277</v>
      </c>
      <c r="K12" s="17">
        <f>L12-G12-F12-E12-D12-C12-B12</f>
        <v>5040.486999999997</v>
      </c>
      <c r="L12" s="19">
        <v>29047.033</v>
      </c>
    </row>
    <row r="13" spans="1:12" ht="12" customHeight="1">
      <c r="A13" s="17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2" customHeight="1">
      <c r="A14" s="21" t="s">
        <v>16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2" customHeight="1">
      <c r="A15" s="13">
        <v>2006</v>
      </c>
      <c r="B15" s="15">
        <v>86.594</v>
      </c>
      <c r="C15" s="15">
        <v>60.162</v>
      </c>
      <c r="D15" s="15">
        <v>94.406</v>
      </c>
      <c r="E15" s="15">
        <v>125.083</v>
      </c>
      <c r="F15" s="15">
        <v>108.015</v>
      </c>
      <c r="G15" s="15">
        <v>113.13</v>
      </c>
      <c r="H15" s="15">
        <v>500.797</v>
      </c>
      <c r="I15" s="15">
        <v>117.267</v>
      </c>
      <c r="J15" s="15">
        <v>133.129</v>
      </c>
      <c r="K15" s="14">
        <v>250.60899999999998</v>
      </c>
      <c r="L15" s="15">
        <v>838</v>
      </c>
    </row>
    <row r="16" spans="1:12" ht="12" customHeight="1">
      <c r="A16" s="13">
        <v>2007</v>
      </c>
      <c r="B16" s="15">
        <v>87.212</v>
      </c>
      <c r="C16" s="15">
        <v>60.264</v>
      </c>
      <c r="D16" s="15">
        <v>91.73</v>
      </c>
      <c r="E16" s="15">
        <v>126.834</v>
      </c>
      <c r="F16" s="15">
        <v>109.997</v>
      </c>
      <c r="G16" s="15">
        <v>111.789</v>
      </c>
      <c r="H16" s="15">
        <v>500.615</v>
      </c>
      <c r="I16" s="15">
        <v>115.78</v>
      </c>
      <c r="J16" s="15">
        <v>134.013</v>
      </c>
      <c r="K16" s="16">
        <v>249.79399999999998</v>
      </c>
      <c r="L16" s="15">
        <v>837.621</v>
      </c>
    </row>
    <row r="17" spans="1:12" ht="12" customHeight="1">
      <c r="A17" s="13">
        <v>2008</v>
      </c>
      <c r="B17" s="15">
        <v>88.093</v>
      </c>
      <c r="C17" s="15">
        <v>61.182</v>
      </c>
      <c r="D17" s="15">
        <v>88.424</v>
      </c>
      <c r="E17" s="15">
        <v>127.154</v>
      </c>
      <c r="F17" s="15">
        <v>112.952</v>
      </c>
      <c r="G17" s="15">
        <v>110.811</v>
      </c>
      <c r="H17" s="15">
        <v>500.523</v>
      </c>
      <c r="I17" s="15">
        <v>114.813</v>
      </c>
      <c r="J17" s="15">
        <v>135.464</v>
      </c>
      <c r="K17" s="16">
        <f>L17-(B17+C17+D17+E17+F17+G17)</f>
        <v>250.27700000000004</v>
      </c>
      <c r="L17" s="15">
        <v>838.893</v>
      </c>
    </row>
    <row r="18" spans="2:12" ht="3.7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2" customHeight="1">
      <c r="A19" s="17" t="s">
        <v>14</v>
      </c>
      <c r="B19" s="18">
        <v>89.2</v>
      </c>
      <c r="C19" s="18">
        <v>62.03</v>
      </c>
      <c r="D19" s="18">
        <v>85.139</v>
      </c>
      <c r="E19" s="18">
        <v>126.704</v>
      </c>
      <c r="F19" s="18">
        <v>116.63</v>
      </c>
      <c r="G19" s="18">
        <v>110.706</v>
      </c>
      <c r="H19" s="18">
        <v>501.209</v>
      </c>
      <c r="I19" s="18">
        <v>113.788</v>
      </c>
      <c r="J19" s="18">
        <v>136.425</v>
      </c>
      <c r="K19" s="17">
        <f>L19-G19-F19-E19-D19-C19-B19</f>
        <v>250.2129999999999</v>
      </c>
      <c r="L19" s="18">
        <v>840.622</v>
      </c>
    </row>
    <row r="20" spans="1:12" ht="12" customHeight="1">
      <c r="A20" s="17" t="s">
        <v>15</v>
      </c>
      <c r="B20" s="19">
        <v>4101.049</v>
      </c>
      <c r="C20" s="19">
        <v>2973.618</v>
      </c>
      <c r="D20" s="19">
        <v>3909.47</v>
      </c>
      <c r="E20" s="19">
        <v>4854.498</v>
      </c>
      <c r="F20" s="19">
        <v>4273.806</v>
      </c>
      <c r="G20" s="19">
        <v>3724.776</v>
      </c>
      <c r="H20" s="19">
        <v>19736.168</v>
      </c>
      <c r="I20" s="19">
        <v>3299.478</v>
      </c>
      <c r="J20" s="19">
        <v>3568.573</v>
      </c>
      <c r="K20" s="2">
        <f>L20-G20-F20-E20-D20-C20-B20</f>
        <v>6868.050999999999</v>
      </c>
      <c r="L20" s="19">
        <v>30705.268</v>
      </c>
    </row>
    <row r="21" spans="1:12" ht="12" customHeight="1">
      <c r="A21" s="17"/>
      <c r="B21" s="19"/>
      <c r="C21" s="19"/>
      <c r="D21" s="19"/>
      <c r="E21" s="19"/>
      <c r="F21" s="19"/>
      <c r="G21" s="19"/>
      <c r="H21" s="19"/>
      <c r="I21" s="19"/>
      <c r="J21" s="19"/>
      <c r="L21" s="19"/>
    </row>
    <row r="22" spans="1:12" ht="12" customHeight="1">
      <c r="A22" s="21" t="s">
        <v>17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2" customHeight="1">
      <c r="A23" s="13">
        <v>2006</v>
      </c>
      <c r="B23" s="15">
        <v>178.186</v>
      </c>
      <c r="C23" s="15">
        <v>123.23</v>
      </c>
      <c r="D23" s="15">
        <v>191.832</v>
      </c>
      <c r="E23" s="15">
        <v>252.316</v>
      </c>
      <c r="F23" s="15">
        <v>213.057</v>
      </c>
      <c r="G23" s="15">
        <v>216.155</v>
      </c>
      <c r="H23" s="15">
        <v>996.591</v>
      </c>
      <c r="I23" s="15">
        <v>213.447</v>
      </c>
      <c r="J23" s="15">
        <v>208.77</v>
      </c>
      <c r="K23" s="14">
        <v>422.22299999999996</v>
      </c>
      <c r="L23" s="15">
        <v>1597</v>
      </c>
    </row>
    <row r="24" spans="1:12" ht="12" customHeight="1">
      <c r="A24" s="13">
        <v>2007</v>
      </c>
      <c r="B24" s="15">
        <v>179.284</v>
      </c>
      <c r="C24" s="15">
        <v>123.968</v>
      </c>
      <c r="D24" s="15">
        <v>183.543</v>
      </c>
      <c r="E24" s="15">
        <v>254.657</v>
      </c>
      <c r="F24" s="15">
        <v>218.546</v>
      </c>
      <c r="G24" s="15">
        <v>214.478</v>
      </c>
      <c r="H24" s="15">
        <v>995.192</v>
      </c>
      <c r="I24" s="15">
        <v>211.778</v>
      </c>
      <c r="J24" s="15">
        <v>211.232</v>
      </c>
      <c r="K24" s="14">
        <v>423.0089999999999</v>
      </c>
      <c r="L24" s="15">
        <v>1597.485</v>
      </c>
    </row>
    <row r="25" spans="1:12" ht="12" customHeight="1">
      <c r="A25" s="13">
        <v>2008</v>
      </c>
      <c r="B25" s="15">
        <v>181.082</v>
      </c>
      <c r="C25" s="15">
        <v>125.678</v>
      </c>
      <c r="D25" s="15">
        <v>176.342</v>
      </c>
      <c r="E25" s="15">
        <v>255.047</v>
      </c>
      <c r="F25" s="15">
        <v>224.264</v>
      </c>
      <c r="G25" s="15">
        <v>213.08</v>
      </c>
      <c r="H25" s="15">
        <v>994.411</v>
      </c>
      <c r="I25" s="15">
        <v>210.409</v>
      </c>
      <c r="J25" s="15">
        <v>214.117</v>
      </c>
      <c r="K25" s="16">
        <f>L25-(B25+C25+D25+E25+F25+G25)</f>
        <v>424.52600000000007</v>
      </c>
      <c r="L25" s="15">
        <v>1600.019</v>
      </c>
    </row>
    <row r="26" spans="1:12" ht="3.75" customHeight="1">
      <c r="A26" s="1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2" customHeight="1">
      <c r="A27" s="17" t="s">
        <v>14</v>
      </c>
      <c r="B27" s="18">
        <v>183.259</v>
      </c>
      <c r="C27" s="18">
        <v>127.518</v>
      </c>
      <c r="D27" s="18">
        <v>169.826</v>
      </c>
      <c r="E27" s="18">
        <v>253.733</v>
      </c>
      <c r="F27" s="18">
        <v>231.078</v>
      </c>
      <c r="G27" s="18">
        <v>212.982</v>
      </c>
      <c r="H27" s="18">
        <v>995.137</v>
      </c>
      <c r="I27" s="18">
        <v>208.951</v>
      </c>
      <c r="J27" s="18">
        <v>216.471</v>
      </c>
      <c r="K27" s="17">
        <f>L27-G27-F27-E27-D27-C27-B27</f>
        <v>425.422</v>
      </c>
      <c r="L27" s="18">
        <v>1603.818</v>
      </c>
    </row>
    <row r="28" spans="1:12" ht="12" customHeight="1">
      <c r="A28" s="17" t="s">
        <v>15</v>
      </c>
      <c r="B28" s="17">
        <v>8437.665</v>
      </c>
      <c r="C28" s="17">
        <v>6080.959</v>
      </c>
      <c r="D28" s="17">
        <v>7865.53</v>
      </c>
      <c r="E28" s="17">
        <v>9754.308</v>
      </c>
      <c r="F28" s="17">
        <v>8454.983</v>
      </c>
      <c r="G28" s="17">
        <v>7250.317</v>
      </c>
      <c r="H28" s="17">
        <v>39406.098</v>
      </c>
      <c r="I28" s="17">
        <v>6157.687</v>
      </c>
      <c r="J28" s="17">
        <v>5750.85</v>
      </c>
      <c r="K28" s="2">
        <f>L28-G28-F28-E28-D28-C28-B28</f>
        <v>11908.539</v>
      </c>
      <c r="L28" s="17">
        <v>59752.301</v>
      </c>
    </row>
    <row r="29" spans="1:12" ht="12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L29" s="17"/>
    </row>
    <row r="30" spans="1:12" ht="12" customHeight="1">
      <c r="A30" s="21" t="s">
        <v>18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2" customHeight="1">
      <c r="A31" s="2" t="s">
        <v>14</v>
      </c>
      <c r="B31" s="23">
        <f>B27/L27%</f>
        <v>11.426421202405757</v>
      </c>
      <c r="C31" s="23">
        <f>C27/L27%</f>
        <v>7.950902159721364</v>
      </c>
      <c r="D31" s="23">
        <f>D27/L27%</f>
        <v>10.588857339174394</v>
      </c>
      <c r="E31" s="23">
        <f>E27/L27%</f>
        <v>15.820560687060501</v>
      </c>
      <c r="F31" s="23">
        <f>F27/L27%</f>
        <v>14.407993924497667</v>
      </c>
      <c r="G31" s="23">
        <f>G27/L27%</f>
        <v>13.279686348451008</v>
      </c>
      <c r="H31" s="23">
        <f>H27/L27%</f>
        <v>62.04800045890493</v>
      </c>
      <c r="I31" s="23">
        <f>I27/L27%</f>
        <v>13.028348603145743</v>
      </c>
      <c r="J31" s="23">
        <f>J27/L27%</f>
        <v>13.49722973554356</v>
      </c>
      <c r="K31" s="23">
        <f>K27/L27%</f>
        <v>26.525578338689304</v>
      </c>
      <c r="L31" s="23">
        <v>100</v>
      </c>
    </row>
    <row r="32" spans="1:12" ht="12" customHeight="1">
      <c r="A32" s="2" t="s">
        <v>15</v>
      </c>
      <c r="B32" s="23">
        <f>B28/L28%</f>
        <v>14.121071253808285</v>
      </c>
      <c r="C32" s="23">
        <f>C28/L28%</f>
        <v>10.176945319645514</v>
      </c>
      <c r="D32" s="23">
        <f>D28/L28%</f>
        <v>13.163560010852134</v>
      </c>
      <c r="E32" s="23">
        <f>E28/L28%</f>
        <v>16.324573006820273</v>
      </c>
      <c r="F32" s="23">
        <f>F28/L28%</f>
        <v>14.150054238078631</v>
      </c>
      <c r="G32" s="23">
        <f>G28/L28%</f>
        <v>12.13395447315075</v>
      </c>
      <c r="H32" s="23">
        <f>H28/L28%</f>
        <v>65.94908872212302</v>
      </c>
      <c r="I32" s="23">
        <f>I28/L28%</f>
        <v>10.30535543727429</v>
      </c>
      <c r="J32" s="23">
        <f>J28/L28%</f>
        <v>9.62448291321869</v>
      </c>
      <c r="K32" s="23">
        <f>K28/L28%</f>
        <v>19.929841697644417</v>
      </c>
      <c r="L32" s="23">
        <v>100</v>
      </c>
    </row>
    <row r="33" spans="1:12" ht="3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12" customHeight="1">
      <c r="A34" s="16" t="s">
        <v>19</v>
      </c>
    </row>
  </sheetData>
  <sheetProtection/>
  <mergeCells count="6">
    <mergeCell ref="A6:L6"/>
    <mergeCell ref="B10:L10"/>
    <mergeCell ref="A14:L14"/>
    <mergeCell ref="B18:L18"/>
    <mergeCell ref="A22:L22"/>
    <mergeCell ref="A30:L3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2010-12-18T14:42:03Z</dcterms:created>
  <dcterms:modified xsi:type="dcterms:W3CDTF">2010-12-18T14:42:03Z</dcterms:modified>
  <cp:category/>
  <cp:version/>
  <cp:contentType/>
  <cp:contentStatus/>
</cp:coreProperties>
</file>