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<sst xmlns="http://schemas.openxmlformats.org/spreadsheetml/2006/main" count="31" uniqueCount="30">
  <si>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</si>
  <si>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</si>
  <si>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</si>
  <si>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</si>
  <si>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</si>
  <si>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</si>
  <si>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</si>
  <si>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</si>
  <si>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</si>
  <si>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</si>
  <si>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</si>
  <si>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</si>
  <si>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</si>
  <si>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</si>
  <si>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</si>
  <si>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</si>
  <si>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</si>
  <si>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</si>
  <si>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</si>
  <si>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</si>
  <si>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</si>
  <si>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</si>
  <si>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</si>
  <si>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</si>
  <si>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</si>
  <si>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</si>
  <si>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</si>
  <si>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</si>
  <si>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</si>
  <si>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 Arrivi italiani negli esercizi complessivi per regione di provenienza e provincia - Anno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</si>
</sst>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11.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2006</v>
      </c>
      <c r="C5" s="10">
        <v>2007</v>
      </c>
      <c r="D5" s="10">
        <v>2008</v>
      </c>
      <c r="E5" s="9"/>
      <c r="F5" s="27">
        <v>2009</v>
      </c>
      <c r="G5" s="27"/>
      <c r="H5" s="27"/>
      <c r="I5" s="27"/>
      <c r="J5" s="27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558291</v>
      </c>
      <c r="C9" s="6">
        <v>569372</v>
      </c>
      <c r="D9" s="6">
        <v>547883</v>
      </c>
      <c r="E9" s="6"/>
      <c r="F9" s="6">
        <v>146644</v>
      </c>
      <c r="G9" s="6">
        <v>300917</v>
      </c>
      <c r="H9" s="6">
        <v>86251</v>
      </c>
      <c r="I9" s="6">
        <v>35276</v>
      </c>
      <c r="J9" s="18">
        <f>SUM(F9:I9)</f>
        <v>569088</v>
      </c>
    </row>
    <row r="10" spans="1:10" s="5" customFormat="1" ht="12" customHeight="1">
      <c r="A10" s="17" t="s">
        <v>7</v>
      </c>
      <c r="B10" s="6">
        <v>13880</v>
      </c>
      <c r="C10" s="6">
        <v>14326</v>
      </c>
      <c r="D10" s="6">
        <v>14163</v>
      </c>
      <c r="E10" s="6"/>
      <c r="F10" s="6">
        <v>3388</v>
      </c>
      <c r="G10" s="6">
        <v>7404</v>
      </c>
      <c r="H10" s="6">
        <v>3455</v>
      </c>
      <c r="I10" s="6">
        <v>1149</v>
      </c>
      <c r="J10" s="18">
        <f>SUM(F10:I10)</f>
        <v>15396</v>
      </c>
    </row>
    <row r="11" spans="1:10" s="5" customFormat="1" ht="12" customHeight="1">
      <c r="A11" s="17" t="s">
        <v>8</v>
      </c>
      <c r="B11" s="6">
        <v>826899</v>
      </c>
      <c r="C11" s="6">
        <v>837291</v>
      </c>
      <c r="D11" s="6">
        <v>812498</v>
      </c>
      <c r="E11" s="6"/>
      <c r="F11" s="6">
        <v>137237</v>
      </c>
      <c r="G11" s="6">
        <v>366027</v>
      </c>
      <c r="H11" s="6">
        <v>233348</v>
      </c>
      <c r="I11" s="6">
        <v>90733</v>
      </c>
      <c r="J11" s="18">
        <f>SUM(F11:I11)</f>
        <v>827345</v>
      </c>
    </row>
    <row r="12" spans="1:10" s="5" customFormat="1" ht="12" customHeight="1">
      <c r="A12" s="17" t="s">
        <v>9</v>
      </c>
      <c r="B12" s="6">
        <v>22443</v>
      </c>
      <c r="C12" s="6">
        <v>20505</v>
      </c>
      <c r="D12" s="6">
        <v>20174</v>
      </c>
      <c r="E12" s="6"/>
      <c r="F12" s="6">
        <f>+F13+F14</f>
        <v>3447</v>
      </c>
      <c r="G12" s="6">
        <f>+G13+G14</f>
        <v>2962</v>
      </c>
      <c r="H12" s="6">
        <f>+H13+H14</f>
        <v>9049</v>
      </c>
      <c r="I12" s="6">
        <f>+I13+I14</f>
        <v>4671</v>
      </c>
      <c r="J12" s="18">
        <f>+J13+J14</f>
        <v>20129</v>
      </c>
    </row>
    <row r="13" spans="1:10" s="5" customFormat="1" ht="12" customHeight="1">
      <c r="A13" s="19" t="s">
        <v>10</v>
      </c>
      <c r="B13" s="20">
        <v>9113</v>
      </c>
      <c r="C13" s="20">
        <v>8716</v>
      </c>
      <c r="D13" s="20">
        <v>8408</v>
      </c>
      <c r="E13" s="20"/>
      <c r="F13" s="20">
        <v>1696</v>
      </c>
      <c r="G13" s="20">
        <v>1409</v>
      </c>
      <c r="H13" s="20">
        <v>3629</v>
      </c>
      <c r="I13" s="20">
        <v>2009</v>
      </c>
      <c r="J13" s="21">
        <f>SUM(F13:I13)</f>
        <v>8743</v>
      </c>
    </row>
    <row r="14" spans="1:10" s="5" customFormat="1" ht="12" customHeight="1">
      <c r="A14" s="19" t="s">
        <v>11</v>
      </c>
      <c r="B14" s="20">
        <v>13330</v>
      </c>
      <c r="C14" s="20">
        <v>11789</v>
      </c>
      <c r="D14" s="20">
        <v>11766</v>
      </c>
      <c r="E14" s="20"/>
      <c r="F14" s="20">
        <v>1751</v>
      </c>
      <c r="G14" s="20">
        <v>1553</v>
      </c>
      <c r="H14" s="20">
        <v>5420</v>
      </c>
      <c r="I14" s="20">
        <v>2662</v>
      </c>
      <c r="J14" s="21">
        <f aca="true" t="shared" si="0" ref="J14:J30">SUM(F14:I14)</f>
        <v>11386</v>
      </c>
    </row>
    <row r="15" spans="1:10" s="5" customFormat="1" ht="12" customHeight="1">
      <c r="A15" s="17" t="s">
        <v>12</v>
      </c>
      <c r="B15" s="6">
        <v>103941</v>
      </c>
      <c r="C15" s="6">
        <v>100022</v>
      </c>
      <c r="D15" s="6">
        <v>94443</v>
      </c>
      <c r="E15" s="6"/>
      <c r="F15" s="6">
        <v>14258</v>
      </c>
      <c r="G15" s="6">
        <v>14186</v>
      </c>
      <c r="H15" s="6">
        <v>45560</v>
      </c>
      <c r="I15" s="6">
        <v>18282</v>
      </c>
      <c r="J15" s="18">
        <f t="shared" si="0"/>
        <v>92286</v>
      </c>
    </row>
    <row r="16" spans="1:10" s="5" customFormat="1" ht="12" customHeight="1">
      <c r="A16" s="22" t="s">
        <v>13</v>
      </c>
      <c r="B16" s="6">
        <v>26546</v>
      </c>
      <c r="C16" s="6">
        <v>23797</v>
      </c>
      <c r="D16" s="6">
        <v>23183</v>
      </c>
      <c r="E16" s="6"/>
      <c r="F16" s="6">
        <v>2782</v>
      </c>
      <c r="G16" s="6">
        <v>2517</v>
      </c>
      <c r="H16" s="6">
        <v>13433</v>
      </c>
      <c r="I16" s="6">
        <v>3678</v>
      </c>
      <c r="J16" s="18">
        <f t="shared" si="0"/>
        <v>22410</v>
      </c>
    </row>
    <row r="17" spans="1:10" s="24" customFormat="1" ht="12" customHeight="1">
      <c r="A17" s="23" t="s">
        <v>5</v>
      </c>
      <c r="B17" s="18">
        <v>135373</v>
      </c>
      <c r="C17" s="18">
        <v>139338</v>
      </c>
      <c r="D17" s="18">
        <v>152162</v>
      </c>
      <c r="E17" s="18"/>
      <c r="F17" s="18">
        <v>32443</v>
      </c>
      <c r="G17" s="18">
        <v>30544</v>
      </c>
      <c r="H17" s="18">
        <v>64071</v>
      </c>
      <c r="I17" s="18">
        <v>25507</v>
      </c>
      <c r="J17" s="18">
        <f t="shared" si="0"/>
        <v>152565</v>
      </c>
    </row>
    <row r="18" spans="1:10" s="5" customFormat="1" ht="12" customHeight="1">
      <c r="A18" s="22" t="s">
        <v>14</v>
      </c>
      <c r="B18" s="6">
        <v>138803</v>
      </c>
      <c r="C18" s="6">
        <v>136157</v>
      </c>
      <c r="D18" s="6">
        <v>136202</v>
      </c>
      <c r="E18" s="6"/>
      <c r="F18" s="6">
        <v>22605</v>
      </c>
      <c r="G18" s="6">
        <v>24211</v>
      </c>
      <c r="H18" s="6">
        <v>55090</v>
      </c>
      <c r="I18" s="6">
        <v>32854</v>
      </c>
      <c r="J18" s="18">
        <f t="shared" si="0"/>
        <v>134760</v>
      </c>
    </row>
    <row r="19" spans="1:10" s="5" customFormat="1" ht="12" customHeight="1">
      <c r="A19" s="22" t="s">
        <v>15</v>
      </c>
      <c r="B19" s="6">
        <v>100699</v>
      </c>
      <c r="C19" s="6">
        <v>97722</v>
      </c>
      <c r="D19" s="6">
        <v>96718</v>
      </c>
      <c r="E19" s="6"/>
      <c r="F19" s="6">
        <v>18267</v>
      </c>
      <c r="G19" s="6">
        <v>11385</v>
      </c>
      <c r="H19" s="6">
        <v>43360</v>
      </c>
      <c r="I19" s="6">
        <v>24091</v>
      </c>
      <c r="J19" s="18">
        <f t="shared" si="0"/>
        <v>97103</v>
      </c>
    </row>
    <row r="20" spans="1:10" s="5" customFormat="1" ht="12" customHeight="1">
      <c r="A20" s="22" t="s">
        <v>16</v>
      </c>
      <c r="B20" s="6">
        <v>18470</v>
      </c>
      <c r="C20" s="6">
        <v>17446</v>
      </c>
      <c r="D20" s="6">
        <v>16966</v>
      </c>
      <c r="E20" s="6"/>
      <c r="F20" s="6">
        <v>3193</v>
      </c>
      <c r="G20" s="6">
        <v>1632</v>
      </c>
      <c r="H20" s="6">
        <v>8605</v>
      </c>
      <c r="I20" s="6">
        <v>3086</v>
      </c>
      <c r="J20" s="18">
        <f t="shared" si="0"/>
        <v>16516</v>
      </c>
    </row>
    <row r="21" spans="1:10" s="5" customFormat="1" ht="12" customHeight="1">
      <c r="A21" s="22" t="s">
        <v>17</v>
      </c>
      <c r="B21" s="6">
        <v>25979</v>
      </c>
      <c r="C21" s="6">
        <v>24517</v>
      </c>
      <c r="D21" s="6">
        <v>22180</v>
      </c>
      <c r="E21" s="6"/>
      <c r="F21" s="6">
        <v>3635</v>
      </c>
      <c r="G21" s="6">
        <v>2562</v>
      </c>
      <c r="H21" s="6">
        <v>12840</v>
      </c>
      <c r="I21" s="6">
        <v>4626</v>
      </c>
      <c r="J21" s="18">
        <f t="shared" si="0"/>
        <v>23663</v>
      </c>
    </row>
    <row r="22" spans="1:10" s="5" customFormat="1" ht="12" customHeight="1">
      <c r="A22" s="22" t="s">
        <v>18</v>
      </c>
      <c r="B22" s="6">
        <v>166741</v>
      </c>
      <c r="C22" s="6">
        <v>180338</v>
      </c>
      <c r="D22" s="6">
        <v>190581</v>
      </c>
      <c r="E22" s="6"/>
      <c r="F22" s="6">
        <v>23078</v>
      </c>
      <c r="G22" s="6">
        <v>19194</v>
      </c>
      <c r="H22" s="6">
        <v>109991</v>
      </c>
      <c r="I22" s="6">
        <v>29372</v>
      </c>
      <c r="J22" s="18">
        <f t="shared" si="0"/>
        <v>181635</v>
      </c>
    </row>
    <row r="23" spans="1:10" s="5" customFormat="1" ht="12" customHeight="1">
      <c r="A23" s="22" t="s">
        <v>19</v>
      </c>
      <c r="B23" s="6">
        <v>19958</v>
      </c>
      <c r="C23" s="6">
        <v>20367</v>
      </c>
      <c r="D23" s="6">
        <v>18812</v>
      </c>
      <c r="E23" s="6"/>
      <c r="F23" s="6">
        <v>4699</v>
      </c>
      <c r="G23" s="6">
        <v>1911</v>
      </c>
      <c r="H23" s="6">
        <v>8404</v>
      </c>
      <c r="I23" s="6">
        <v>2434</v>
      </c>
      <c r="J23" s="18">
        <f t="shared" si="0"/>
        <v>17448</v>
      </c>
    </row>
    <row r="24" spans="1:10" s="5" customFormat="1" ht="12" customHeight="1">
      <c r="A24" s="22" t="s">
        <v>20</v>
      </c>
      <c r="B24" s="6">
        <v>4930</v>
      </c>
      <c r="C24" s="6">
        <v>4079</v>
      </c>
      <c r="D24" s="6">
        <v>4547</v>
      </c>
      <c r="E24" s="6"/>
      <c r="F24" s="6">
        <v>1020</v>
      </c>
      <c r="G24" s="6">
        <v>586</v>
      </c>
      <c r="H24" s="6">
        <v>1773</v>
      </c>
      <c r="I24" s="6">
        <v>327</v>
      </c>
      <c r="J24" s="18">
        <f t="shared" si="0"/>
        <v>3706</v>
      </c>
    </row>
    <row r="25" spans="1:10" s="5" customFormat="1" ht="12" customHeight="1">
      <c r="A25" s="22" t="s">
        <v>21</v>
      </c>
      <c r="B25" s="6">
        <v>97188</v>
      </c>
      <c r="C25" s="6">
        <v>96394</v>
      </c>
      <c r="D25" s="6">
        <v>106548</v>
      </c>
      <c r="E25" s="6"/>
      <c r="F25" s="6">
        <v>36500</v>
      </c>
      <c r="G25" s="6">
        <v>9375</v>
      </c>
      <c r="H25" s="6">
        <v>39145</v>
      </c>
      <c r="I25" s="6">
        <v>9210</v>
      </c>
      <c r="J25" s="18">
        <f t="shared" si="0"/>
        <v>94230</v>
      </c>
    </row>
    <row r="26" spans="1:10" s="5" customFormat="1" ht="12" customHeight="1">
      <c r="A26" s="22" t="s">
        <v>22</v>
      </c>
      <c r="B26" s="6">
        <v>52151</v>
      </c>
      <c r="C26" s="6">
        <v>47911</v>
      </c>
      <c r="D26" s="6">
        <v>52124</v>
      </c>
      <c r="E26" s="6"/>
      <c r="F26" s="6">
        <v>13007</v>
      </c>
      <c r="G26" s="6">
        <v>5599</v>
      </c>
      <c r="H26" s="6">
        <v>21824</v>
      </c>
      <c r="I26" s="6">
        <v>6123</v>
      </c>
      <c r="J26" s="18">
        <f t="shared" si="0"/>
        <v>46553</v>
      </c>
    </row>
    <row r="27" spans="1:10" s="5" customFormat="1" ht="12" customHeight="1">
      <c r="A27" s="22" t="s">
        <v>23</v>
      </c>
      <c r="B27" s="6">
        <v>6248</v>
      </c>
      <c r="C27" s="6">
        <v>6793</v>
      </c>
      <c r="D27" s="6">
        <v>7029</v>
      </c>
      <c r="E27" s="6"/>
      <c r="F27" s="6">
        <v>1552</v>
      </c>
      <c r="G27" s="6">
        <v>799</v>
      </c>
      <c r="H27" s="6">
        <v>2579</v>
      </c>
      <c r="I27" s="6">
        <v>862</v>
      </c>
      <c r="J27" s="18">
        <f t="shared" si="0"/>
        <v>5792</v>
      </c>
    </row>
    <row r="28" spans="1:10" s="5" customFormat="1" ht="12" customHeight="1">
      <c r="A28" s="22" t="s">
        <v>24</v>
      </c>
      <c r="B28" s="6">
        <v>22360</v>
      </c>
      <c r="C28" s="6">
        <v>22824</v>
      </c>
      <c r="D28" s="6">
        <v>22968</v>
      </c>
      <c r="E28" s="6"/>
      <c r="F28" s="6">
        <v>6829</v>
      </c>
      <c r="G28" s="6">
        <v>2674</v>
      </c>
      <c r="H28" s="6">
        <v>9438</v>
      </c>
      <c r="I28" s="6">
        <v>2332</v>
      </c>
      <c r="J28" s="18">
        <f t="shared" si="0"/>
        <v>21273</v>
      </c>
    </row>
    <row r="29" spans="1:10" s="5" customFormat="1" ht="12" customHeight="1">
      <c r="A29" s="22" t="s">
        <v>25</v>
      </c>
      <c r="B29" s="6">
        <v>47004</v>
      </c>
      <c r="C29" s="6">
        <v>45578</v>
      </c>
      <c r="D29" s="6">
        <v>42804</v>
      </c>
      <c r="E29" s="6"/>
      <c r="F29" s="6">
        <v>8200</v>
      </c>
      <c r="G29" s="6">
        <v>4604</v>
      </c>
      <c r="H29" s="6">
        <v>25112</v>
      </c>
      <c r="I29" s="6">
        <v>5221</v>
      </c>
      <c r="J29" s="18">
        <f t="shared" si="0"/>
        <v>43137</v>
      </c>
    </row>
    <row r="30" spans="1:10" s="5" customFormat="1" ht="12" customHeight="1">
      <c r="A30" s="17" t="s">
        <v>26</v>
      </c>
      <c r="B30" s="6">
        <v>16944</v>
      </c>
      <c r="C30" s="6">
        <v>15975</v>
      </c>
      <c r="D30" s="6">
        <v>16577</v>
      </c>
      <c r="E30" s="6"/>
      <c r="F30" s="6">
        <v>2381</v>
      </c>
      <c r="G30" s="6">
        <v>2289</v>
      </c>
      <c r="H30" s="6">
        <v>11594</v>
      </c>
      <c r="I30" s="6">
        <v>1792</v>
      </c>
      <c r="J30" s="18">
        <f t="shared" si="0"/>
        <v>18056</v>
      </c>
    </row>
    <row r="31" spans="1:11" s="24" customFormat="1" ht="12" customHeight="1">
      <c r="A31" s="25" t="s">
        <v>28</v>
      </c>
      <c r="B31" s="18">
        <v>2404848</v>
      </c>
      <c r="C31" s="18">
        <v>2420752</v>
      </c>
      <c r="D31" s="18">
        <v>2398562</v>
      </c>
      <c r="E31" s="18"/>
      <c r="F31" s="18">
        <f>SUM(F9:F12,F15:F30)</f>
        <v>485165</v>
      </c>
      <c r="G31" s="18">
        <f>SUM(G9:G12,G15:G30)</f>
        <v>811378</v>
      </c>
      <c r="H31" s="18">
        <f>SUM(H9:H12,H15:H30)</f>
        <v>804922</v>
      </c>
      <c r="I31" s="18">
        <f>SUM(I9:I12,I15:I30)</f>
        <v>301626</v>
      </c>
      <c r="J31" s="18">
        <f>SUM(J9:J12,J15:J30)</f>
        <v>2403091</v>
      </c>
      <c r="K31" s="18"/>
    </row>
    <row r="32" spans="1:10" s="5" customFormat="1" ht="12" customHeight="1">
      <c r="A32" s="26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53" s="1" customFormat="1" ht="12"/>
    <row r="67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2009-10-30T13:54:07Z</cp:lastPrinted>
  <dcterms:created xsi:type="dcterms:W3CDTF">2003-10-21T10:17:35Z</dcterms:created>
  <dcterms:modified xsi:type="dcterms:W3CDTF">2010-11-08T15:24:53Z</dcterms:modified>
  <cp:category/>
  <cp:version/>
  <cp:contentType/>
  <cp:contentStatus/>
</cp:coreProperties>
</file>