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<sst xmlns="http://schemas.openxmlformats.org/spreadsheetml/2006/main" count="118" uniqueCount="55">
  <si>
    <t>Iscrizioni</t>
  </si>
  <si>
    <t>LIGURIA</t>
  </si>
  <si>
    <t>ITALIA</t>
  </si>
  <si>
    <t>Imperia</t>
  </si>
  <si>
    <t>Savona</t>
  </si>
  <si>
    <t>Genova</t>
  </si>
  <si>
    <t>La Spezia</t>
  </si>
  <si>
    <t>SEZIONI DI ATTIVITA' ECONOMICA</t>
  </si>
  <si>
    <t>(a) al netto delle società di capitale</t>
  </si>
  <si>
    <t>A</t>
  </si>
  <si>
    <t>Agricoltura, silvicoltura e pesca</t>
  </si>
  <si>
    <t>B</t>
  </si>
  <si>
    <t>Attività estrattiva</t>
  </si>
  <si>
    <t>C</t>
  </si>
  <si>
    <t>Attività manifatturiere</t>
  </si>
  <si>
    <t>D</t>
  </si>
  <si>
    <t>Fornitura di energ.elettr., gas, vapore e aria condiz.</t>
  </si>
  <si>
    <t>E</t>
  </si>
  <si>
    <t>Fornitura di acqua; reti fognarie, attività di tratt. rifiuti</t>
  </si>
  <si>
    <t>F</t>
  </si>
  <si>
    <t>Costruzioni</t>
  </si>
  <si>
    <t>G</t>
  </si>
  <si>
    <t>Comm.ingr.e dett.; rip. di autoveicoli e motocicli</t>
  </si>
  <si>
    <t>H</t>
  </si>
  <si>
    <t xml:space="preserve">Trasporto e magazzinaggio </t>
  </si>
  <si>
    <t>I</t>
  </si>
  <si>
    <t>Servizi di alloggio e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</si>
  <si>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</si>
  <si>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</si>
  <si>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</si>
  <si>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</si>
  <si>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</si>
  <si>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</si>
  <si>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</si>
  <si>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</si>
  <si>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</si>
  <si>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Attività amministrative e servizi di supporto</t>
  </si>
  <si>
    <t>O</t>
  </si>
  <si>
    <t>Amministrazione pubblica e difesa; ass. soc. obbl.</t>
  </si>
  <si>
    <t>P</t>
  </si>
  <si>
    <t>Istruzione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</si>
  <si>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</si>
  <si>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</si>
  <si>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</si>
  <si>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</si>
  <si>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</si>
  <si>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</si>
  <si>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NC</t>
  </si>
  <si>
    <t>Imprese non classificate</t>
  </si>
  <si>
    <t>TOT</t>
  </si>
  <si>
    <t>Totale</t>
  </si>
  <si>
    <r>
      <t>Fonte</t>
    </r>
    <r>
      <rPr>
        <sz val="7"/>
        <rFont val="Arial"/>
        <family val="0"/>
      </rPr>
      <t>: Infocamere</t>
    </r>
  </si>
  <si>
    <t>Tavola 20.15       Iscrizioni e cessazioni di imprese femminili per sezione di attività economica e per provincia - Anno 2009 (a)</t>
  </si>
  <si>
    <t>Cessazioni</t>
  </si>
  <si>
    <t>-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</si>
</sst>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7.7109375" style="0" customWidth="1"/>
    <col min="4" max="4" width="8.28125" style="0" customWidth="1"/>
    <col min="5" max="5" width="7.57421875" style="0" customWidth="1"/>
    <col min="6" max="6" width="8.57421875" style="0" customWidth="1"/>
    <col min="7" max="7" width="7.421875" style="0" customWidth="1"/>
    <col min="8" max="8" width="8.57421875" style="0" customWidth="1"/>
    <col min="9" max="9" width="7.421875" style="0" customWidth="1"/>
    <col min="10" max="10" width="8.140625" style="0" customWidth="1"/>
    <col min="11" max="11" width="8.140625" style="1" customWidth="1"/>
    <col min="12" max="13" width="9.140625" style="1" customWidth="1"/>
    <col min="14" max="14" width="9.00390625" style="1" customWidth="1"/>
  </cols>
  <sheetData>
    <row r="1" spans="1:4" ht="11.25" customHeight="1">
      <c r="A1" s="12" t="s">
        <v>52</v>
      </c>
      <c r="C1" s="2"/>
      <c r="D1" s="2"/>
    </row>
    <row r="2" ht="9" customHeight="1"/>
    <row r="3" spans="1:14" ht="9" customHeight="1">
      <c r="A3" s="21" t="s">
        <v>7</v>
      </c>
      <c r="B3" s="21"/>
      <c r="C3" s="24" t="s">
        <v>3</v>
      </c>
      <c r="D3" s="24"/>
      <c r="E3" s="24" t="s">
        <v>4</v>
      </c>
      <c r="F3" s="24"/>
      <c r="G3" s="24" t="s">
        <v>5</v>
      </c>
      <c r="H3" s="24"/>
      <c r="I3" s="24" t="s">
        <v>6</v>
      </c>
      <c r="J3" s="24"/>
      <c r="K3" s="23" t="s">
        <v>1</v>
      </c>
      <c r="L3" s="23"/>
      <c r="M3" s="23" t="s">
        <v>2</v>
      </c>
      <c r="N3" s="23"/>
    </row>
    <row r="4" spans="1:14" ht="9" customHeight="1">
      <c r="A4" s="22"/>
      <c r="B4" s="22"/>
      <c r="C4" s="9" t="s">
        <v>0</v>
      </c>
      <c r="D4" s="9" t="s">
        <v>53</v>
      </c>
      <c r="E4" s="9" t="s">
        <v>0</v>
      </c>
      <c r="F4" s="9" t="s">
        <v>53</v>
      </c>
      <c r="G4" s="9" t="s">
        <v>0</v>
      </c>
      <c r="H4" s="9" t="s">
        <v>53</v>
      </c>
      <c r="I4" s="9" t="s">
        <v>0</v>
      </c>
      <c r="J4" s="9" t="s">
        <v>53</v>
      </c>
      <c r="K4" s="10" t="s">
        <v>0</v>
      </c>
      <c r="L4" s="10" t="s">
        <v>53</v>
      </c>
      <c r="M4" s="10" t="s">
        <v>0</v>
      </c>
      <c r="N4" s="10" t="s">
        <v>53</v>
      </c>
    </row>
    <row r="5" spans="2:14" ht="9" customHeight="1">
      <c r="B5" s="8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</row>
    <row r="6" spans="1:14" ht="9" customHeight="1">
      <c r="A6" s="13" t="s">
        <v>9</v>
      </c>
      <c r="B6" s="13" t="s">
        <v>10</v>
      </c>
      <c r="C6" s="5">
        <v>18</v>
      </c>
      <c r="D6" s="5">
        <v>33</v>
      </c>
      <c r="E6" s="5">
        <v>24</v>
      </c>
      <c r="F6" s="5">
        <v>41</v>
      </c>
      <c r="G6" s="5">
        <v>15</v>
      </c>
      <c r="H6" s="5">
        <v>25</v>
      </c>
      <c r="I6" s="5">
        <v>11</v>
      </c>
      <c r="J6" s="5">
        <v>23</v>
      </c>
      <c r="K6" s="7">
        <f>C6+E6+G6+I6</f>
        <v>68</v>
      </c>
      <c r="L6" s="7">
        <f aca="true" t="shared" si="0" ref="L6:L26">D6+F6+H6+J6</f>
        <v>122</v>
      </c>
      <c r="M6" s="7">
        <v>3308</v>
      </c>
      <c r="N6" s="7">
        <v>6474</v>
      </c>
    </row>
    <row r="7" spans="1:14" ht="9" customHeight="1">
      <c r="A7" s="13" t="s">
        <v>11</v>
      </c>
      <c r="B7" s="13" t="s">
        <v>12</v>
      </c>
      <c r="C7" s="3" t="s">
        <v>54</v>
      </c>
      <c r="D7" s="3" t="s">
        <v>54</v>
      </c>
      <c r="E7" s="3" t="s">
        <v>54</v>
      </c>
      <c r="F7" s="3" t="s">
        <v>54</v>
      </c>
      <c r="G7" s="3" t="s">
        <v>54</v>
      </c>
      <c r="H7" s="3" t="s">
        <v>54</v>
      </c>
      <c r="I7" s="3" t="s">
        <v>54</v>
      </c>
      <c r="J7" s="3" t="s">
        <v>54</v>
      </c>
      <c r="K7" s="4" t="s">
        <v>54</v>
      </c>
      <c r="L7" s="4" t="s">
        <v>54</v>
      </c>
      <c r="M7" s="7">
        <v>1</v>
      </c>
      <c r="N7" s="7">
        <v>13</v>
      </c>
    </row>
    <row r="8" spans="1:14" ht="9" customHeight="1">
      <c r="A8" s="13" t="s">
        <v>13</v>
      </c>
      <c r="B8" s="13" t="s">
        <v>14</v>
      </c>
      <c r="C8" s="5">
        <v>5</v>
      </c>
      <c r="D8" s="5">
        <v>4</v>
      </c>
      <c r="E8" s="5">
        <v>7</v>
      </c>
      <c r="F8" s="5">
        <v>8</v>
      </c>
      <c r="G8" s="5">
        <v>26</v>
      </c>
      <c r="H8" s="5">
        <v>29</v>
      </c>
      <c r="I8" s="5">
        <v>11</v>
      </c>
      <c r="J8" s="5">
        <v>6</v>
      </c>
      <c r="K8" s="7">
        <f aca="true" t="shared" si="1" ref="K7:K26">C8+E8+G8+I8</f>
        <v>49</v>
      </c>
      <c r="L8" s="7">
        <f t="shared" si="0"/>
        <v>47</v>
      </c>
      <c r="M8" s="7">
        <v>2318</v>
      </c>
      <c r="N8" s="7">
        <v>3803</v>
      </c>
    </row>
    <row r="9" spans="1:14" ht="9" customHeight="1">
      <c r="A9" s="13" t="s">
        <v>15</v>
      </c>
      <c r="B9" s="13" t="s">
        <v>16</v>
      </c>
      <c r="C9" s="3" t="s">
        <v>54</v>
      </c>
      <c r="D9" s="3" t="s">
        <v>54</v>
      </c>
      <c r="E9" s="3" t="s">
        <v>54</v>
      </c>
      <c r="F9" s="3" t="s">
        <v>54</v>
      </c>
      <c r="G9" s="3" t="s">
        <v>54</v>
      </c>
      <c r="H9" s="3" t="s">
        <v>54</v>
      </c>
      <c r="I9" s="3" t="s">
        <v>54</v>
      </c>
      <c r="J9" s="3" t="s">
        <v>54</v>
      </c>
      <c r="K9" s="4" t="s">
        <v>54</v>
      </c>
      <c r="L9" s="4" t="s">
        <v>54</v>
      </c>
      <c r="M9" s="7">
        <v>3</v>
      </c>
      <c r="N9" s="7">
        <v>1</v>
      </c>
    </row>
    <row r="10" spans="1:14" ht="9" customHeight="1">
      <c r="A10" s="13" t="s">
        <v>17</v>
      </c>
      <c r="B10" s="13" t="s">
        <v>18</v>
      </c>
      <c r="C10" s="3" t="s">
        <v>54</v>
      </c>
      <c r="D10" s="3" t="s">
        <v>54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  <c r="K10" s="4" t="s">
        <v>54</v>
      </c>
      <c r="L10" s="4" t="s">
        <v>54</v>
      </c>
      <c r="M10" s="7">
        <v>6</v>
      </c>
      <c r="N10" s="7">
        <v>22</v>
      </c>
    </row>
    <row r="11" spans="1:14" ht="9" customHeight="1">
      <c r="A11" s="13" t="s">
        <v>19</v>
      </c>
      <c r="B11" s="13" t="s">
        <v>20</v>
      </c>
      <c r="C11" s="5">
        <v>10</v>
      </c>
      <c r="D11" s="5">
        <v>6</v>
      </c>
      <c r="E11" s="5">
        <v>10</v>
      </c>
      <c r="F11" s="5">
        <v>9</v>
      </c>
      <c r="G11" s="5">
        <v>15</v>
      </c>
      <c r="H11" s="5">
        <v>16</v>
      </c>
      <c r="I11" s="5">
        <v>9</v>
      </c>
      <c r="J11" s="5">
        <v>4</v>
      </c>
      <c r="K11" s="7">
        <f t="shared" si="1"/>
        <v>44</v>
      </c>
      <c r="L11" s="7">
        <f t="shared" si="0"/>
        <v>35</v>
      </c>
      <c r="M11" s="7">
        <v>1391</v>
      </c>
      <c r="N11" s="7">
        <v>1405</v>
      </c>
    </row>
    <row r="12" spans="1:14" ht="9" customHeight="1">
      <c r="A12" s="13" t="s">
        <v>21</v>
      </c>
      <c r="B12" s="13" t="s">
        <v>22</v>
      </c>
      <c r="C12" s="5">
        <v>70</v>
      </c>
      <c r="D12" s="5">
        <v>54</v>
      </c>
      <c r="E12" s="5">
        <v>70</v>
      </c>
      <c r="F12" s="5">
        <v>77</v>
      </c>
      <c r="G12" s="5">
        <v>191</v>
      </c>
      <c r="H12" s="5">
        <v>250</v>
      </c>
      <c r="I12" s="5">
        <v>55</v>
      </c>
      <c r="J12" s="5">
        <v>79</v>
      </c>
      <c r="K12" s="7">
        <f t="shared" si="1"/>
        <v>386</v>
      </c>
      <c r="L12" s="7">
        <f t="shared" si="0"/>
        <v>460</v>
      </c>
      <c r="M12" s="7">
        <v>12829</v>
      </c>
      <c r="N12" s="7">
        <v>16011</v>
      </c>
    </row>
    <row r="13" spans="1:14" ht="9" customHeight="1">
      <c r="A13" s="13" t="s">
        <v>23</v>
      </c>
      <c r="B13" s="13" t="s">
        <v>24</v>
      </c>
      <c r="C13" s="5">
        <v>3</v>
      </c>
      <c r="D13" s="5">
        <v>1</v>
      </c>
      <c r="E13" s="5">
        <v>0</v>
      </c>
      <c r="F13" s="5">
        <v>1</v>
      </c>
      <c r="G13" s="5">
        <v>5</v>
      </c>
      <c r="H13" s="5">
        <v>8</v>
      </c>
      <c r="I13" s="5">
        <v>2</v>
      </c>
      <c r="J13" s="5">
        <v>3</v>
      </c>
      <c r="K13" s="7">
        <f t="shared" si="1"/>
        <v>10</v>
      </c>
      <c r="L13" s="7">
        <f t="shared" si="0"/>
        <v>13</v>
      </c>
      <c r="M13" s="7">
        <v>334</v>
      </c>
      <c r="N13" s="7">
        <v>558</v>
      </c>
    </row>
    <row r="14" spans="1:14" ht="9" customHeight="1">
      <c r="A14" s="13" t="s">
        <v>25</v>
      </c>
      <c r="B14" s="13" t="s">
        <v>26</v>
      </c>
      <c r="C14" s="5">
        <v>33</v>
      </c>
      <c r="D14" s="5">
        <v>33</v>
      </c>
      <c r="E14" s="5">
        <v>46</v>
      </c>
      <c r="F14" s="5">
        <v>67</v>
      </c>
      <c r="G14" s="5">
        <v>64</v>
      </c>
      <c r="H14" s="5">
        <v>73</v>
      </c>
      <c r="I14" s="5">
        <v>19</v>
      </c>
      <c r="J14" s="5">
        <v>18</v>
      </c>
      <c r="K14" s="7">
        <f t="shared" si="1"/>
        <v>162</v>
      </c>
      <c r="L14" s="7">
        <f t="shared" si="0"/>
        <v>191</v>
      </c>
      <c r="M14" s="7">
        <v>3878</v>
      </c>
      <c r="N14" s="7">
        <v>4321</v>
      </c>
    </row>
    <row r="15" spans="1:14" ht="9" customHeight="1">
      <c r="A15" s="13" t="s">
        <v>27</v>
      </c>
      <c r="B15" s="13" t="s">
        <v>28</v>
      </c>
      <c r="C15" s="5">
        <v>3</v>
      </c>
      <c r="D15" s="5">
        <v>4</v>
      </c>
      <c r="E15" s="5">
        <v>1</v>
      </c>
      <c r="F15" s="5">
        <v>1</v>
      </c>
      <c r="G15" s="5">
        <v>7</v>
      </c>
      <c r="H15" s="5">
        <v>12</v>
      </c>
      <c r="I15" s="5">
        <v>3</v>
      </c>
      <c r="J15" s="5">
        <v>4</v>
      </c>
      <c r="K15" s="7">
        <f t="shared" si="1"/>
        <v>14</v>
      </c>
      <c r="L15" s="7">
        <f t="shared" si="0"/>
        <v>21</v>
      </c>
      <c r="M15" s="7">
        <v>662</v>
      </c>
      <c r="N15" s="7">
        <v>730</v>
      </c>
    </row>
    <row r="16" spans="1:14" ht="9" customHeight="1">
      <c r="A16" s="13" t="s">
        <v>29</v>
      </c>
      <c r="B16" s="13" t="s">
        <v>30</v>
      </c>
      <c r="C16" s="5">
        <v>4</v>
      </c>
      <c r="D16" s="5">
        <v>3</v>
      </c>
      <c r="E16" s="5">
        <v>4</v>
      </c>
      <c r="F16" s="5">
        <v>5</v>
      </c>
      <c r="G16" s="5">
        <v>13</v>
      </c>
      <c r="H16" s="5">
        <v>16</v>
      </c>
      <c r="I16" s="5">
        <v>5</v>
      </c>
      <c r="J16" s="5">
        <v>1</v>
      </c>
      <c r="K16" s="7">
        <f t="shared" si="1"/>
        <v>26</v>
      </c>
      <c r="L16" s="7">
        <f t="shared" si="0"/>
        <v>25</v>
      </c>
      <c r="M16" s="7">
        <v>915</v>
      </c>
      <c r="N16" s="7">
        <v>1029</v>
      </c>
    </row>
    <row r="17" spans="1:15" ht="9" customHeight="1">
      <c r="A17" s="13" t="s">
        <v>31</v>
      </c>
      <c r="B17" s="13" t="s">
        <v>32</v>
      </c>
      <c r="C17" s="5">
        <v>9</v>
      </c>
      <c r="D17" s="5">
        <v>6</v>
      </c>
      <c r="E17" s="5">
        <v>3</v>
      </c>
      <c r="F17" s="5">
        <v>4</v>
      </c>
      <c r="G17" s="5">
        <v>17</v>
      </c>
      <c r="H17" s="5">
        <v>19</v>
      </c>
      <c r="I17" s="5">
        <v>2</v>
      </c>
      <c r="J17" s="5">
        <v>3</v>
      </c>
      <c r="K17" s="7">
        <f t="shared" si="1"/>
        <v>31</v>
      </c>
      <c r="L17" s="7">
        <f t="shared" si="0"/>
        <v>32</v>
      </c>
      <c r="M17" s="7">
        <v>464</v>
      </c>
      <c r="N17" s="7">
        <v>769</v>
      </c>
      <c r="O17" s="7"/>
    </row>
    <row r="18" spans="1:14" ht="9" customHeight="1">
      <c r="A18" s="13" t="s">
        <v>33</v>
      </c>
      <c r="B18" s="13" t="s">
        <v>34</v>
      </c>
      <c r="C18" s="5">
        <v>4</v>
      </c>
      <c r="D18" s="5">
        <v>2</v>
      </c>
      <c r="E18" s="5">
        <v>5</v>
      </c>
      <c r="F18" s="5">
        <v>5</v>
      </c>
      <c r="G18" s="5">
        <v>20</v>
      </c>
      <c r="H18" s="5">
        <v>21</v>
      </c>
      <c r="I18" s="5">
        <v>4</v>
      </c>
      <c r="J18" s="5">
        <v>5</v>
      </c>
      <c r="K18" s="7">
        <f t="shared" si="1"/>
        <v>33</v>
      </c>
      <c r="L18" s="7">
        <f t="shared" si="0"/>
        <v>33</v>
      </c>
      <c r="M18" s="7">
        <v>1099</v>
      </c>
      <c r="N18" s="7">
        <v>1255</v>
      </c>
    </row>
    <row r="19" spans="1:14" ht="9" customHeight="1">
      <c r="A19" s="13" t="s">
        <v>35</v>
      </c>
      <c r="B19" s="13" t="s">
        <v>36</v>
      </c>
      <c r="C19" s="5">
        <v>9</v>
      </c>
      <c r="D19" s="5">
        <v>4</v>
      </c>
      <c r="E19" s="5">
        <v>10</v>
      </c>
      <c r="F19" s="5">
        <v>3</v>
      </c>
      <c r="G19" s="5">
        <v>31</v>
      </c>
      <c r="H19" s="5">
        <v>14</v>
      </c>
      <c r="I19" s="5">
        <v>8</v>
      </c>
      <c r="J19" s="5">
        <v>6</v>
      </c>
      <c r="K19" s="7">
        <f t="shared" si="1"/>
        <v>58</v>
      </c>
      <c r="L19" s="7">
        <f t="shared" si="0"/>
        <v>27</v>
      </c>
      <c r="M19" s="7">
        <v>1513</v>
      </c>
      <c r="N19" s="7">
        <v>1572</v>
      </c>
    </row>
    <row r="20" spans="1:14" ht="9" customHeight="1">
      <c r="A20" s="13" t="s">
        <v>37</v>
      </c>
      <c r="B20" s="13" t="s">
        <v>38</v>
      </c>
      <c r="C20" s="3" t="s">
        <v>54</v>
      </c>
      <c r="D20" s="3" t="s">
        <v>54</v>
      </c>
      <c r="E20" s="3" t="s">
        <v>54</v>
      </c>
      <c r="F20" s="3" t="s">
        <v>54</v>
      </c>
      <c r="G20" s="3" t="s">
        <v>54</v>
      </c>
      <c r="H20" s="3" t="s">
        <v>54</v>
      </c>
      <c r="I20" s="3" t="s">
        <v>54</v>
      </c>
      <c r="J20" s="3" t="s">
        <v>54</v>
      </c>
      <c r="K20" s="4" t="s">
        <v>54</v>
      </c>
      <c r="L20" s="4" t="s">
        <v>54</v>
      </c>
      <c r="M20" s="4" t="s">
        <v>54</v>
      </c>
      <c r="N20" s="4" t="s">
        <v>54</v>
      </c>
    </row>
    <row r="21" spans="1:14" ht="9" customHeight="1">
      <c r="A21" s="13" t="s">
        <v>39</v>
      </c>
      <c r="B21" s="13" t="s">
        <v>40</v>
      </c>
      <c r="C21" s="3" t="s">
        <v>54</v>
      </c>
      <c r="D21" s="5">
        <v>1</v>
      </c>
      <c r="E21" s="3" t="s">
        <v>54</v>
      </c>
      <c r="F21" s="3" t="s">
        <v>54</v>
      </c>
      <c r="G21" s="5">
        <v>2</v>
      </c>
      <c r="H21" s="5">
        <v>2</v>
      </c>
      <c r="I21" s="5">
        <v>1</v>
      </c>
      <c r="J21" s="5">
        <v>1</v>
      </c>
      <c r="K21" s="7">
        <f>G21+I21</f>
        <v>3</v>
      </c>
      <c r="L21" s="7">
        <f>D21+H21+J21</f>
        <v>4</v>
      </c>
      <c r="M21" s="7">
        <v>200</v>
      </c>
      <c r="N21" s="7">
        <v>251</v>
      </c>
    </row>
    <row r="22" spans="1:14" ht="9" customHeight="1">
      <c r="A22" s="13" t="s">
        <v>41</v>
      </c>
      <c r="B22" s="13" t="s">
        <v>42</v>
      </c>
      <c r="C22" s="3" t="s">
        <v>54</v>
      </c>
      <c r="D22" s="3" t="s">
        <v>54</v>
      </c>
      <c r="E22" s="3" t="s">
        <v>54</v>
      </c>
      <c r="F22" s="3" t="s">
        <v>54</v>
      </c>
      <c r="G22" s="5">
        <v>2</v>
      </c>
      <c r="H22" s="3" t="s">
        <v>54</v>
      </c>
      <c r="I22" s="3" t="s">
        <v>54</v>
      </c>
      <c r="J22" s="3" t="s">
        <v>54</v>
      </c>
      <c r="K22" s="7">
        <f>G22</f>
        <v>2</v>
      </c>
      <c r="L22" s="4" t="s">
        <v>54</v>
      </c>
      <c r="M22" s="7">
        <v>231</v>
      </c>
      <c r="N22" s="7">
        <v>187</v>
      </c>
    </row>
    <row r="23" spans="1:14" ht="9" customHeight="1">
      <c r="A23" s="13" t="s">
        <v>43</v>
      </c>
      <c r="B23" s="13" t="s">
        <v>44</v>
      </c>
      <c r="C23" s="5">
        <v>6</v>
      </c>
      <c r="D23" s="5">
        <v>4</v>
      </c>
      <c r="E23" s="5">
        <v>1</v>
      </c>
      <c r="F23" s="5">
        <v>2</v>
      </c>
      <c r="G23" s="5">
        <v>11</v>
      </c>
      <c r="H23" s="5">
        <v>5</v>
      </c>
      <c r="I23" s="5">
        <v>1</v>
      </c>
      <c r="J23" s="3" t="s">
        <v>54</v>
      </c>
      <c r="K23" s="7">
        <f t="shared" si="1"/>
        <v>19</v>
      </c>
      <c r="L23" s="7">
        <f>D23+F23+H23</f>
        <v>11</v>
      </c>
      <c r="M23" s="6">
        <v>563</v>
      </c>
      <c r="N23" s="6">
        <v>562</v>
      </c>
    </row>
    <row r="24" spans="1:14" ht="9" customHeight="1">
      <c r="A24" s="13" t="s">
        <v>45</v>
      </c>
      <c r="B24" s="13" t="s">
        <v>46</v>
      </c>
      <c r="C24" s="5">
        <v>16</v>
      </c>
      <c r="D24" s="5">
        <v>5</v>
      </c>
      <c r="E24" s="5">
        <v>19</v>
      </c>
      <c r="F24" s="5">
        <v>11</v>
      </c>
      <c r="G24" s="5">
        <v>46</v>
      </c>
      <c r="H24" s="5">
        <v>37</v>
      </c>
      <c r="I24" s="5">
        <v>14</v>
      </c>
      <c r="J24" s="5">
        <v>12</v>
      </c>
      <c r="K24" s="7">
        <f t="shared" si="1"/>
        <v>95</v>
      </c>
      <c r="L24" s="7">
        <f t="shared" si="0"/>
        <v>65</v>
      </c>
      <c r="M24" s="6">
        <v>2805</v>
      </c>
      <c r="N24" s="6">
        <v>2287</v>
      </c>
    </row>
    <row r="25" spans="1:14" ht="9" customHeight="1">
      <c r="A25" s="14" t="s">
        <v>47</v>
      </c>
      <c r="B25" s="14" t="s">
        <v>48</v>
      </c>
      <c r="C25" s="5">
        <v>27</v>
      </c>
      <c r="D25" s="5">
        <v>3</v>
      </c>
      <c r="E25" s="5">
        <v>28</v>
      </c>
      <c r="F25" s="5">
        <v>16</v>
      </c>
      <c r="G25" s="5">
        <v>81</v>
      </c>
      <c r="H25" s="5">
        <v>18</v>
      </c>
      <c r="I25" s="5">
        <v>38</v>
      </c>
      <c r="J25" s="5">
        <v>10</v>
      </c>
      <c r="K25" s="7">
        <f t="shared" si="1"/>
        <v>174</v>
      </c>
      <c r="L25" s="7">
        <f t="shared" si="0"/>
        <v>47</v>
      </c>
      <c r="M25" s="7">
        <v>6498</v>
      </c>
      <c r="N25" s="7">
        <v>1519</v>
      </c>
    </row>
    <row r="26" spans="1:14" ht="12.75">
      <c r="A26" s="15" t="s">
        <v>49</v>
      </c>
      <c r="B26" s="15" t="s">
        <v>50</v>
      </c>
      <c r="C26" s="11">
        <f aca="true" t="shared" si="2" ref="C26:J26">SUM(C6:C25)</f>
        <v>217</v>
      </c>
      <c r="D26" s="11">
        <f t="shared" si="2"/>
        <v>163</v>
      </c>
      <c r="E26" s="11">
        <f t="shared" si="2"/>
        <v>228</v>
      </c>
      <c r="F26" s="11">
        <f t="shared" si="2"/>
        <v>250</v>
      </c>
      <c r="G26" s="11">
        <f t="shared" si="2"/>
        <v>546</v>
      </c>
      <c r="H26" s="11">
        <f t="shared" si="2"/>
        <v>545</v>
      </c>
      <c r="I26" s="11">
        <f t="shared" si="2"/>
        <v>183</v>
      </c>
      <c r="J26" s="11">
        <f t="shared" si="2"/>
        <v>175</v>
      </c>
      <c r="K26" s="20">
        <f t="shared" si="1"/>
        <v>1174</v>
      </c>
      <c r="L26" s="20">
        <f t="shared" si="0"/>
        <v>1133</v>
      </c>
      <c r="M26" s="20">
        <f>SUM(M6:M25)</f>
        <v>39018</v>
      </c>
      <c r="N26" s="20">
        <f>SUM(N6:N25)</f>
        <v>42769</v>
      </c>
    </row>
    <row r="27" spans="1:14" ht="12.75">
      <c r="A27" s="16"/>
      <c r="B27" s="17"/>
      <c r="C27" s="5"/>
      <c r="D27" s="5"/>
      <c r="E27" s="5"/>
      <c r="F27" s="5"/>
      <c r="G27" s="5"/>
      <c r="H27" s="5"/>
      <c r="I27" s="5"/>
      <c r="J27" s="5"/>
      <c r="K27" s="6"/>
      <c r="L27" s="6"/>
      <c r="M27" s="6"/>
      <c r="N27" s="6"/>
    </row>
    <row r="28" spans="1:14" ht="12.75">
      <c r="A28" s="18" t="s">
        <v>51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  <c r="N28" s="6"/>
    </row>
    <row r="29" spans="1:14" ht="12.75">
      <c r="A29" s="19" t="s">
        <v>8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6"/>
      <c r="N29" s="6"/>
    </row>
  </sheetData>
  <mergeCells count="7">
    <mergeCell ref="A3:B4"/>
    <mergeCell ref="K3:L3"/>
    <mergeCell ref="M3:N3"/>
    <mergeCell ref="C3:D3"/>
    <mergeCell ref="E3:F3"/>
    <mergeCell ref="G3:H3"/>
    <mergeCell ref="I3:J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2007-07-04T13:25:50Z</cp:lastPrinted>
  <dcterms:modified xsi:type="dcterms:W3CDTF">2010-10-20T13:25:42Z</dcterms:modified>
  <cp:category/>
  <cp:version/>
  <cp:contentType/>
  <cp:contentStatus/>
</cp:coreProperties>
</file>