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65431" windowWidth="9420" windowHeight="78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<sst xmlns="http://schemas.openxmlformats.org/spreadsheetml/2006/main" count="58" uniqueCount="42">
  <si>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REGIONI</t>
  </si>
  <si>
    <t>Attività cinematografica</t>
  </si>
  <si>
    <t xml:space="preserve">Diffusione carta stampata </t>
  </si>
  <si>
    <t>Visitatori</t>
  </si>
  <si>
    <t xml:space="preserve">Introiti </t>
  </si>
  <si>
    <t>Numero di ingressi</t>
  </si>
  <si>
    <r>
      <t xml:space="preserve">Spesa al botteghino
</t>
    </r>
    <r>
      <rPr>
        <i/>
        <sz val="7"/>
        <rFont val="Arial"/>
        <family val="2"/>
      </rPr>
      <t>(dati in 
migliaia 
di €)</t>
    </r>
  </si>
  <si>
    <t>Quotidiani</t>
  </si>
  <si>
    <t>Settimanali</t>
  </si>
  <si>
    <t>Mensili</t>
  </si>
  <si>
    <t>N</t>
  </si>
  <si>
    <t>per abitante</t>
  </si>
  <si>
    <t>per 100
abitanti</t>
  </si>
  <si>
    <t xml:space="preserve"> Piemonte</t>
  </si>
  <si>
    <t xml:space="preserve"> Valle d'Aosta</t>
  </si>
  <si>
    <t xml:space="preserve"> Lombardia</t>
  </si>
  <si>
    <t xml:space="preserve"> Trentino-Alto Adige</t>
  </si>
  <si>
    <t xml:space="preserve"> Veneto</t>
  </si>
  <si>
    <t xml:space="preserve"> Friuli-Venezia Giulia</t>
  </si>
  <si>
    <t xml:space="preserve"> Liguria</t>
  </si>
  <si>
    <t xml:space="preserve"> Emilia-Romagna</t>
  </si>
  <si>
    <t xml:space="preserve"> Toscana</t>
  </si>
  <si>
    <t xml:space="preserve"> Umbria</t>
  </si>
  <si>
    <t xml:space="preserve"> Marche</t>
  </si>
  <si>
    <t xml:space="preserve"> Lazio</t>
  </si>
  <si>
    <t xml:space="preserve"> Abruzzo</t>
  </si>
  <si>
    <t xml:space="preserve"> Molise</t>
  </si>
  <si>
    <t xml:space="preserve"> Campania</t>
  </si>
  <si>
    <t xml:space="preserve"> Puglia</t>
  </si>
  <si>
    <t xml:space="preserve"> Basilicata</t>
  </si>
  <si>
    <t xml:space="preserve"> Calabria</t>
  </si>
  <si>
    <t xml:space="preserve"> Sicilia</t>
  </si>
  <si>
    <t xml:space="preserve"> Sardegna</t>
  </si>
  <si>
    <t xml:space="preserve"> Italia</t>
  </si>
  <si>
    <t>-</t>
  </si>
  <si>
    <t xml:space="preserve">lordi
(in euro) </t>
  </si>
  <si>
    <t>N.</t>
  </si>
  <si>
    <t xml:space="preserve">Istituti statali d'antichità e d'arte 
(musei, monumenti, aree archeologiche)
 e  Circuiti museali statali  </t>
  </si>
  <si>
    <r>
      <t xml:space="preserve">Valore assoluto
 </t>
    </r>
    <r>
      <rPr>
        <i/>
        <sz val="7"/>
        <rFont val="Arial"/>
        <family val="2"/>
      </rPr>
      <t>(dati in migliaia)</t>
    </r>
  </si>
  <si>
    <t>Tav. 24.8 Indicatori culturali per regione - Anno 2009</t>
  </si>
  <si>
    <r>
      <t>Fonti</t>
    </r>
    <r>
      <rPr>
        <sz val="7"/>
        <rFont val="Arial"/>
        <family val="2"/>
      </rPr>
      <t>: Ministero per i beni  e le attività culturali - Visitatori e introiti di Musei, Monumenti e Aree Archeologiche Statali, SIAE - Osservatorio dello spettacolo, ADS - Accertamenti diffusione stampa.</t>
    </r>
  </si>
  <si>
    <t>Var.% 
rispetto 
all'anno 
precedente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</si>
</sst>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;[Red]0.0"/>
    <numFmt numFmtId="192" formatCode="#,##0.0"/>
    <numFmt numFmtId="193" formatCode="0.0%"/>
    <numFmt numFmtId="194" formatCode="_-* #,##0.0_-;\-* #,##0.0_-;_-* &quot;-&quot;?_-;_-@_-"/>
    <numFmt numFmtId="195" formatCode="#,##0;[Red]#,##0"/>
    <numFmt numFmtId="196" formatCode="General_)"/>
    <numFmt numFmtId="197" formatCode="_-* #,##0.0_-;\-* #,##0.0_-;_-* &quot;-&quot;??_-;_-@_-"/>
  </numFmts>
  <fonts count="31">
    <font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10"/>
      <color indexed="8"/>
      <name val="MS Sans Serif"/>
      <family val="0"/>
    </font>
    <font>
      <b/>
      <sz val="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3" fillId="0" borderId="0" applyNumberFormat="0" applyFont="0" applyFill="0" applyBorder="0" applyAlignment="0" applyProtection="0"/>
    <xf numFmtId="0" fontId="0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 vertical="center" wrapText="1"/>
    </xf>
    <xf numFmtId="49" fontId="8" fillId="0" borderId="0" xfId="0" applyNumberFormat="1" applyFont="1" applyFill="1" applyAlignment="1">
      <alignment/>
    </xf>
    <xf numFmtId="190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90" fontId="2" fillId="0" borderId="1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/>
    </xf>
    <xf numFmtId="192" fontId="8" fillId="0" borderId="0" xfId="0" applyNumberFormat="1" applyFont="1" applyFill="1" applyAlignment="1">
      <alignment horizontal="right"/>
    </xf>
    <xf numFmtId="190" fontId="8" fillId="0" borderId="0" xfId="0" applyNumberFormat="1" applyFont="1" applyFill="1" applyAlignment="1">
      <alignment horizontal="right"/>
    </xf>
    <xf numFmtId="190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 quotePrefix="1">
      <alignment horizontal="right"/>
    </xf>
    <xf numFmtId="192" fontId="8" fillId="0" borderId="0" xfId="0" applyNumberFormat="1" applyFont="1" applyFill="1" applyBorder="1" applyAlignment="1" quotePrefix="1">
      <alignment horizontal="right"/>
    </xf>
    <xf numFmtId="3" fontId="9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 wrapText="1"/>
    </xf>
    <xf numFmtId="192" fontId="2" fillId="0" borderId="10" xfId="0" applyNumberFormat="1" applyFont="1" applyFill="1" applyBorder="1" applyAlignment="1">
      <alignment horizontal="right"/>
    </xf>
    <xf numFmtId="190" fontId="2" fillId="0" borderId="10" xfId="0" applyNumberFormat="1" applyFont="1" applyFill="1" applyBorder="1" applyAlignment="1">
      <alignment horizontal="right"/>
    </xf>
    <xf numFmtId="195" fontId="8" fillId="0" borderId="11" xfId="50" applyNumberFormat="1" applyFont="1" applyFill="1" applyBorder="1" applyAlignment="1" applyProtection="1">
      <alignment horizontal="right" vertical="center" wrapText="1"/>
      <protection/>
    </xf>
    <xf numFmtId="193" fontId="12" fillId="0" borderId="0" xfId="0" applyNumberFormat="1" applyFont="1" applyFill="1" applyAlignment="1">
      <alignment/>
    </xf>
    <xf numFmtId="193" fontId="14" fillId="0" borderId="10" xfId="0" applyNumberFormat="1" applyFont="1" applyFill="1" applyBorder="1" applyAlignment="1">
      <alignment/>
    </xf>
    <xf numFmtId="195" fontId="8" fillId="0" borderId="10" xfId="5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10" fontId="12" fillId="0" borderId="0" xfId="0" applyNumberFormat="1" applyFont="1" applyFill="1" applyAlignment="1">
      <alignment/>
    </xf>
    <xf numFmtId="10" fontId="8" fillId="0" borderId="0" xfId="0" applyNumberFormat="1" applyFont="1" applyFill="1" applyBorder="1" applyAlignment="1" quotePrefix="1">
      <alignment horizontal="right"/>
    </xf>
    <xf numFmtId="10" fontId="14" fillId="0" borderId="1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3" fontId="1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horizontal="right" vertical="center" wrapText="1"/>
      <protection locked="0"/>
    </xf>
    <xf numFmtId="195" fontId="8" fillId="0" borderId="0" xfId="5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9" fontId="2" fillId="22" borderId="0" xfId="0" applyNumberFormat="1" applyFont="1" applyFill="1" applyAlignment="1">
      <alignment/>
    </xf>
    <xf numFmtId="3" fontId="2" fillId="22" borderId="0" xfId="0" applyNumberFormat="1" applyFont="1" applyFill="1" applyBorder="1" applyAlignment="1">
      <alignment horizontal="right"/>
    </xf>
    <xf numFmtId="193" fontId="14" fillId="22" borderId="0" xfId="0" applyNumberFormat="1" applyFont="1" applyFill="1" applyAlignment="1">
      <alignment/>
    </xf>
    <xf numFmtId="10" fontId="14" fillId="22" borderId="0" xfId="0" applyNumberFormat="1" applyFont="1" applyFill="1" applyAlignment="1">
      <alignment/>
    </xf>
    <xf numFmtId="190" fontId="2" fillId="22" borderId="0" xfId="0" applyNumberFormat="1" applyFont="1" applyFill="1" applyBorder="1" applyAlignment="1">
      <alignment horizontal="center"/>
    </xf>
    <xf numFmtId="3" fontId="2" fillId="22" borderId="0" xfId="0" applyNumberFormat="1" applyFont="1" applyFill="1" applyAlignment="1">
      <alignment horizontal="right"/>
    </xf>
    <xf numFmtId="3" fontId="2" fillId="22" borderId="0" xfId="46" applyNumberFormat="1" applyFont="1" applyFill="1" applyBorder="1" applyAlignment="1">
      <alignment horizontal="right"/>
    </xf>
    <xf numFmtId="192" fontId="2" fillId="22" borderId="0" xfId="0" applyNumberFormat="1" applyFont="1" applyFill="1" applyAlignment="1">
      <alignment horizontal="right"/>
    </xf>
    <xf numFmtId="190" fontId="2" fillId="22" borderId="0" xfId="0" applyNumberFormat="1" applyFont="1" applyFill="1" applyAlignment="1">
      <alignment horizontal="right"/>
    </xf>
    <xf numFmtId="190" fontId="2" fillId="22" borderId="0" xfId="0" applyNumberFormat="1" applyFont="1" applyFill="1" applyBorder="1" applyAlignment="1">
      <alignment horizontal="right"/>
    </xf>
    <xf numFmtId="0" fontId="6" fillId="22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2" fontId="12" fillId="0" borderId="0" xfId="45" applyNumberFormat="1" applyFont="1" applyFill="1" applyAlignment="1">
      <alignment/>
    </xf>
    <xf numFmtId="2" fontId="8" fillId="0" borderId="0" xfId="45" applyNumberFormat="1" applyFont="1" applyFill="1" applyBorder="1" applyAlignment="1" quotePrefix="1">
      <alignment horizontal="right"/>
    </xf>
    <xf numFmtId="190" fontId="12" fillId="0" borderId="0" xfId="45" applyNumberFormat="1" applyFont="1" applyFill="1" applyAlignment="1">
      <alignment/>
    </xf>
    <xf numFmtId="190" fontId="14" fillId="22" borderId="0" xfId="45" applyNumberFormat="1" applyFont="1" applyFill="1" applyAlignment="1">
      <alignment/>
    </xf>
    <xf numFmtId="190" fontId="14" fillId="0" borderId="10" xfId="45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horizontal="right"/>
    </xf>
    <xf numFmtId="192" fontId="2" fillId="22" borderId="0" xfId="0" applyNumberFormat="1" applyFont="1" applyFill="1" applyBorder="1" applyAlignment="1">
      <alignment horizontal="right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_Tavola 4" xfId="50"/>
    <cellStyle name="Nota" xfId="51"/>
    <cellStyle name="Nota 2" xfId="52"/>
    <cellStyle name="Nota 3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zoomScalePageLayoutView="0" workbookViewId="0" topLeftCell="A1">
      <selection activeCell="A3" sqref="A3:A5"/>
    </sheetView>
  </sheetViews>
  <sheetFormatPr defaultColWidth="9.140625" defaultRowHeight="12.75"/>
  <cols>
    <col min="1" max="1" width="13.00390625" style="3" customWidth="1"/>
    <col min="2" max="2" width="10.8515625" style="3" customWidth="1"/>
    <col min="3" max="3" width="7.57421875" style="3" customWidth="1"/>
    <col min="4" max="4" width="0.5625" style="3" customWidth="1"/>
    <col min="5" max="5" width="9.57421875" style="3" bestFit="1" customWidth="1"/>
    <col min="6" max="6" width="7.57421875" style="3" bestFit="1" customWidth="1"/>
    <col min="7" max="7" width="0.5625" style="4" customWidth="1"/>
    <col min="8" max="8" width="6.57421875" style="3" bestFit="1" customWidth="1"/>
    <col min="9" max="10" width="8.28125" style="3" customWidth="1"/>
    <col min="11" max="11" width="0.5625" style="3" customWidth="1"/>
    <col min="12" max="12" width="8.140625" style="4" bestFit="1" customWidth="1"/>
    <col min="13" max="13" width="5.28125" style="5" customWidth="1"/>
    <col min="14" max="14" width="0.5625" style="5" customWidth="1"/>
    <col min="15" max="15" width="8.7109375" style="4" bestFit="1" customWidth="1"/>
    <col min="16" max="16" width="5.28125" style="5" customWidth="1"/>
    <col min="17" max="17" width="0.5625" style="5" customWidth="1"/>
    <col min="18" max="18" width="9.00390625" style="6" bestFit="1" customWidth="1"/>
    <col min="19" max="19" width="8.57421875" style="7" customWidth="1"/>
    <col min="20" max="20" width="0.5625" style="4" customWidth="1"/>
    <col min="21" max="22" width="9.140625" style="4" customWidth="1"/>
    <col min="23" max="23" width="10.140625" style="28" bestFit="1" customWidth="1"/>
    <col min="24" max="16384" width="9.140625" style="4" customWidth="1"/>
  </cols>
  <sheetData>
    <row r="1" ht="12" customHeight="1">
      <c r="A1" s="2" t="s">
        <v>39</v>
      </c>
    </row>
    <row r="2" spans="1:20" ht="12" customHeight="1">
      <c r="A2" s="8"/>
      <c r="B2" s="9"/>
      <c r="C2" s="9"/>
      <c r="D2" s="9"/>
      <c r="E2" s="9"/>
      <c r="F2" s="9"/>
      <c r="G2" s="10"/>
      <c r="H2" s="9"/>
      <c r="I2" s="9"/>
      <c r="J2" s="9"/>
      <c r="K2" s="9"/>
      <c r="L2" s="11"/>
      <c r="M2" s="12"/>
      <c r="N2" s="12"/>
      <c r="O2" s="11"/>
      <c r="P2" s="12"/>
      <c r="Q2" s="12"/>
      <c r="R2" s="13"/>
      <c r="S2" s="14"/>
      <c r="T2" s="11"/>
    </row>
    <row r="3" spans="1:20" ht="29.25" customHeight="1">
      <c r="A3" s="76" t="s">
        <v>0</v>
      </c>
      <c r="B3" s="79" t="s">
        <v>37</v>
      </c>
      <c r="C3" s="79"/>
      <c r="D3" s="79"/>
      <c r="E3" s="79"/>
      <c r="F3" s="79"/>
      <c r="G3" s="15"/>
      <c r="H3" s="79" t="s">
        <v>1</v>
      </c>
      <c r="I3" s="79"/>
      <c r="J3" s="79"/>
      <c r="K3" s="16"/>
      <c r="L3" s="79" t="s">
        <v>2</v>
      </c>
      <c r="M3" s="79"/>
      <c r="N3" s="79"/>
      <c r="O3" s="79"/>
      <c r="P3" s="79"/>
      <c r="Q3" s="79"/>
      <c r="R3" s="79"/>
      <c r="S3" s="79"/>
      <c r="T3" s="15"/>
    </row>
    <row r="4" spans="1:20" ht="11.25" customHeight="1">
      <c r="A4" s="77"/>
      <c r="B4" s="75" t="s">
        <v>3</v>
      </c>
      <c r="C4" s="75"/>
      <c r="D4" s="45"/>
      <c r="E4" s="75" t="s">
        <v>4</v>
      </c>
      <c r="F4" s="75"/>
      <c r="G4" s="15"/>
      <c r="H4" s="79" t="s">
        <v>5</v>
      </c>
      <c r="I4" s="79"/>
      <c r="J4" s="80" t="s">
        <v>6</v>
      </c>
      <c r="K4" s="16"/>
      <c r="L4" s="75" t="s">
        <v>7</v>
      </c>
      <c r="M4" s="75"/>
      <c r="N4" s="45"/>
      <c r="O4" s="75" t="s">
        <v>8</v>
      </c>
      <c r="P4" s="75"/>
      <c r="Q4" s="45"/>
      <c r="R4" s="75" t="s">
        <v>9</v>
      </c>
      <c r="S4" s="75"/>
      <c r="T4" s="15"/>
    </row>
    <row r="5" spans="1:20" ht="41.25" customHeight="1">
      <c r="A5" s="78"/>
      <c r="B5" s="56" t="s">
        <v>36</v>
      </c>
      <c r="C5" s="41" t="s">
        <v>41</v>
      </c>
      <c r="D5" s="44"/>
      <c r="E5" s="17" t="s">
        <v>35</v>
      </c>
      <c r="F5" s="41" t="s">
        <v>41</v>
      </c>
      <c r="G5" s="18"/>
      <c r="H5" s="17" t="s">
        <v>38</v>
      </c>
      <c r="I5" s="19" t="s">
        <v>11</v>
      </c>
      <c r="J5" s="81"/>
      <c r="K5" s="17"/>
      <c r="L5" s="18" t="s">
        <v>10</v>
      </c>
      <c r="M5" s="29" t="s">
        <v>12</v>
      </c>
      <c r="N5" s="29"/>
      <c r="O5" s="18" t="s">
        <v>10</v>
      </c>
      <c r="P5" s="29" t="s">
        <v>12</v>
      </c>
      <c r="Q5" s="29"/>
      <c r="R5" s="18" t="s">
        <v>10</v>
      </c>
      <c r="S5" s="30" t="s">
        <v>12</v>
      </c>
      <c r="T5" s="18"/>
    </row>
    <row r="6" spans="1:20" ht="6.75" customHeight="1">
      <c r="A6" s="55"/>
      <c r="B6" s="57"/>
      <c r="C6" s="58"/>
      <c r="D6" s="58"/>
      <c r="E6" s="59"/>
      <c r="F6" s="58"/>
      <c r="G6" s="45"/>
      <c r="H6" s="59"/>
      <c r="I6" s="60"/>
      <c r="J6" s="59"/>
      <c r="K6" s="59"/>
      <c r="L6" s="45"/>
      <c r="M6" s="61"/>
      <c r="N6" s="61"/>
      <c r="O6" s="45"/>
      <c r="P6" s="61"/>
      <c r="Q6" s="61"/>
      <c r="R6" s="45"/>
      <c r="S6" s="61"/>
      <c r="T6" s="45"/>
    </row>
    <row r="7" spans="1:23" ht="9" customHeight="1">
      <c r="A7" s="20" t="s">
        <v>13</v>
      </c>
      <c r="B7" s="31">
        <v>976156</v>
      </c>
      <c r="C7" s="82">
        <v>-1.9</v>
      </c>
      <c r="D7" s="42"/>
      <c r="E7" s="31">
        <v>2182121.5</v>
      </c>
      <c r="F7" s="82">
        <v>-4.389805856827977</v>
      </c>
      <c r="G7" s="21"/>
      <c r="H7" s="31">
        <v>8488.44</v>
      </c>
      <c r="I7" s="87">
        <v>1.9120689831881579</v>
      </c>
      <c r="J7" s="31">
        <v>49131.80651</v>
      </c>
      <c r="K7" s="21"/>
      <c r="L7" s="22">
        <v>400533</v>
      </c>
      <c r="M7" s="32">
        <v>9.02223171799886</v>
      </c>
      <c r="N7" s="32"/>
      <c r="O7" s="22">
        <v>992180</v>
      </c>
      <c r="P7" s="33">
        <v>22.349414070661116</v>
      </c>
      <c r="Q7" s="33"/>
      <c r="R7" s="31">
        <v>1125213</v>
      </c>
      <c r="S7" s="34">
        <v>25.34605742374449</v>
      </c>
      <c r="T7" s="21"/>
      <c r="V7" s="47"/>
      <c r="W7" s="54"/>
    </row>
    <row r="8" spans="1:23" ht="9" customHeight="1">
      <c r="A8" s="20" t="s">
        <v>14</v>
      </c>
      <c r="B8" s="35" t="s">
        <v>34</v>
      </c>
      <c r="C8" s="83" t="s">
        <v>34</v>
      </c>
      <c r="D8" s="35"/>
      <c r="E8" s="35" t="s">
        <v>34</v>
      </c>
      <c r="F8" s="35" t="s">
        <v>34</v>
      </c>
      <c r="G8" s="21"/>
      <c r="H8" s="31">
        <v>266.11</v>
      </c>
      <c r="I8" s="87">
        <v>2.087702162545944</v>
      </c>
      <c r="J8" s="31">
        <v>1406.05555</v>
      </c>
      <c r="K8" s="21"/>
      <c r="L8" s="22">
        <v>14515</v>
      </c>
      <c r="M8" s="32">
        <v>11.38739502061342</v>
      </c>
      <c r="N8" s="32"/>
      <c r="O8" s="22">
        <v>28346</v>
      </c>
      <c r="P8" s="33">
        <v>22.23817425107186</v>
      </c>
      <c r="Q8" s="33"/>
      <c r="R8" s="31">
        <v>34097</v>
      </c>
      <c r="S8" s="34">
        <v>26.749983328822307</v>
      </c>
      <c r="T8" s="21"/>
      <c r="V8" s="48"/>
      <c r="W8" s="54"/>
    </row>
    <row r="9" spans="1:23" ht="9" customHeight="1">
      <c r="A9" s="20" t="s">
        <v>15</v>
      </c>
      <c r="B9" s="31">
        <v>1434886</v>
      </c>
      <c r="C9" s="82">
        <v>11.5</v>
      </c>
      <c r="D9" s="42"/>
      <c r="E9" s="31">
        <v>5043434.97</v>
      </c>
      <c r="F9" s="82">
        <v>31.4188214404602</v>
      </c>
      <c r="G9" s="21"/>
      <c r="H9" s="31">
        <v>19690.815</v>
      </c>
      <c r="I9" s="87">
        <v>2.0124686126913036</v>
      </c>
      <c r="J9" s="31">
        <v>128924.18694</v>
      </c>
      <c r="K9" s="21"/>
      <c r="L9" s="22">
        <v>1145082</v>
      </c>
      <c r="M9" s="32">
        <v>11.703129524896676</v>
      </c>
      <c r="N9" s="32"/>
      <c r="O9" s="22">
        <v>2785047</v>
      </c>
      <c r="P9" s="33">
        <v>28.46413250223557</v>
      </c>
      <c r="Q9" s="33"/>
      <c r="R9" s="37">
        <v>2975498</v>
      </c>
      <c r="S9" s="34">
        <v>30.4106068343324</v>
      </c>
      <c r="T9" s="21"/>
      <c r="V9" s="47"/>
      <c r="W9" s="54"/>
    </row>
    <row r="10" spans="1:23" ht="9" customHeight="1">
      <c r="A10" s="20" t="s">
        <v>16</v>
      </c>
      <c r="B10" s="35" t="s">
        <v>34</v>
      </c>
      <c r="C10" s="83" t="s">
        <v>34</v>
      </c>
      <c r="D10" s="35"/>
      <c r="E10" s="35" t="s">
        <v>34</v>
      </c>
      <c r="F10" s="35" t="s">
        <v>34</v>
      </c>
      <c r="G10" s="21"/>
      <c r="H10" s="31">
        <v>1073.844</v>
      </c>
      <c r="I10" s="87">
        <v>1.0492306234204904</v>
      </c>
      <c r="J10" s="31">
        <v>6992.55047</v>
      </c>
      <c r="K10" s="21"/>
      <c r="L10" s="22">
        <v>158724</v>
      </c>
      <c r="M10" s="32">
        <v>15.508591701568749</v>
      </c>
      <c r="N10" s="32"/>
      <c r="O10" s="22">
        <v>248558</v>
      </c>
      <c r="P10" s="33">
        <v>24.286084877891973</v>
      </c>
      <c r="Q10" s="33"/>
      <c r="R10" s="22">
        <v>220262</v>
      </c>
      <c r="S10" s="34">
        <v>21.52134160789128</v>
      </c>
      <c r="T10" s="21"/>
      <c r="V10" s="48"/>
      <c r="W10" s="54"/>
    </row>
    <row r="11" spans="1:23" ht="9" customHeight="1">
      <c r="A11" s="20" t="s">
        <v>17</v>
      </c>
      <c r="B11" s="31">
        <v>924172</v>
      </c>
      <c r="C11" s="84">
        <v>-3.85</v>
      </c>
      <c r="D11" s="42"/>
      <c r="E11" s="31">
        <v>2399329.37</v>
      </c>
      <c r="F11" s="84">
        <v>-16.468054167072566</v>
      </c>
      <c r="G11" s="21"/>
      <c r="H11" s="31">
        <v>8189.837</v>
      </c>
      <c r="I11" s="87">
        <v>1.6717388655178727</v>
      </c>
      <c r="J11" s="31">
        <v>47723.32464</v>
      </c>
      <c r="K11" s="21"/>
      <c r="L11" s="22">
        <v>537147</v>
      </c>
      <c r="M11" s="32">
        <v>10.964436977150202</v>
      </c>
      <c r="N11" s="32"/>
      <c r="O11" s="22">
        <v>1170241</v>
      </c>
      <c r="P11" s="33">
        <v>23.8873784877831</v>
      </c>
      <c r="Q11" s="33"/>
      <c r="R11" s="22">
        <v>1252660</v>
      </c>
      <c r="S11" s="34">
        <v>25.569744639357516</v>
      </c>
      <c r="T11" s="21"/>
      <c r="V11" s="47"/>
      <c r="W11" s="54"/>
    </row>
    <row r="12" spans="1:23" ht="9" customHeight="1">
      <c r="A12" s="20" t="s">
        <v>18</v>
      </c>
      <c r="B12" s="31">
        <v>3513624</v>
      </c>
      <c r="C12" s="84">
        <v>3.06</v>
      </c>
      <c r="D12" s="42"/>
      <c r="E12" s="31">
        <v>543784</v>
      </c>
      <c r="F12" s="84">
        <v>-1.4221514822462145</v>
      </c>
      <c r="G12" s="21"/>
      <c r="H12" s="31">
        <v>2459.623</v>
      </c>
      <c r="I12" s="87">
        <v>1.9956251787514478</v>
      </c>
      <c r="J12" s="31">
        <v>13474.53147</v>
      </c>
      <c r="K12" s="21"/>
      <c r="L12" s="22">
        <v>180741</v>
      </c>
      <c r="M12" s="32">
        <v>14.664494942221449</v>
      </c>
      <c r="N12" s="32"/>
      <c r="O12" s="22">
        <v>328187</v>
      </c>
      <c r="P12" s="33">
        <v>26.627586444707234</v>
      </c>
      <c r="Q12" s="33"/>
      <c r="R12" s="22">
        <v>376091</v>
      </c>
      <c r="S12" s="34">
        <v>30.514297073242965</v>
      </c>
      <c r="T12" s="21"/>
      <c r="V12" s="47"/>
      <c r="W12" s="54"/>
    </row>
    <row r="13" spans="1:24" s="72" customFormat="1" ht="9" customHeight="1">
      <c r="A13" s="62" t="s">
        <v>19</v>
      </c>
      <c r="B13" s="63">
        <v>74085</v>
      </c>
      <c r="C13" s="85">
        <v>-2.23</v>
      </c>
      <c r="D13" s="64"/>
      <c r="E13" s="63">
        <v>79093.2</v>
      </c>
      <c r="F13" s="85">
        <v>-4.095568312925124</v>
      </c>
      <c r="G13" s="66"/>
      <c r="H13" s="67">
        <v>3236.153</v>
      </c>
      <c r="I13" s="88">
        <v>2.0031587254917134</v>
      </c>
      <c r="J13" s="68">
        <v>20510.22578</v>
      </c>
      <c r="K13" s="66"/>
      <c r="L13" s="67">
        <v>267813</v>
      </c>
      <c r="M13" s="69">
        <v>16.577459339843085</v>
      </c>
      <c r="N13" s="69"/>
      <c r="O13" s="67">
        <v>526267</v>
      </c>
      <c r="P13" s="70">
        <v>32.575602358366474</v>
      </c>
      <c r="Q13" s="70"/>
      <c r="R13" s="63">
        <v>511403</v>
      </c>
      <c r="S13" s="71">
        <v>31.65552993608889</v>
      </c>
      <c r="T13" s="66"/>
      <c r="V13" s="65"/>
      <c r="W13" s="54"/>
      <c r="X13" s="4"/>
    </row>
    <row r="14" spans="1:23" ht="9" customHeight="1">
      <c r="A14" s="20" t="s">
        <v>20</v>
      </c>
      <c r="B14" s="31">
        <v>759511</v>
      </c>
      <c r="C14" s="84">
        <v>-10.01</v>
      </c>
      <c r="D14" s="42"/>
      <c r="E14" s="31">
        <v>772281</v>
      </c>
      <c r="F14" s="84">
        <v>-11.477975010980423</v>
      </c>
      <c r="G14" s="21"/>
      <c r="H14" s="31">
        <v>11561.684</v>
      </c>
      <c r="I14" s="87">
        <v>2.653157727217548</v>
      </c>
      <c r="J14" s="31">
        <v>71040.29749</v>
      </c>
      <c r="K14" s="21"/>
      <c r="L14" s="22">
        <v>555033</v>
      </c>
      <c r="M14" s="32">
        <v>12.736813190974061</v>
      </c>
      <c r="N14" s="32"/>
      <c r="O14" s="22">
        <v>1146802</v>
      </c>
      <c r="P14" s="33">
        <v>26.31663854407834</v>
      </c>
      <c r="Q14" s="33"/>
      <c r="R14" s="31">
        <v>1340653</v>
      </c>
      <c r="S14" s="34">
        <v>30.765101921721676</v>
      </c>
      <c r="T14" s="21"/>
      <c r="V14" s="47"/>
      <c r="W14" s="54"/>
    </row>
    <row r="15" spans="1:23" ht="9" customHeight="1">
      <c r="A15" s="20" t="s">
        <v>21</v>
      </c>
      <c r="B15" s="31">
        <v>5220574</v>
      </c>
      <c r="C15" s="84">
        <v>-5.95</v>
      </c>
      <c r="D15" s="42"/>
      <c r="E15" s="31">
        <v>19499741</v>
      </c>
      <c r="F15" s="84">
        <v>-10.483421112451918</v>
      </c>
      <c r="G15" s="21"/>
      <c r="H15" s="31">
        <v>7609.771</v>
      </c>
      <c r="I15" s="87">
        <v>2.0462017212274137</v>
      </c>
      <c r="J15" s="31">
        <v>49878.92789</v>
      </c>
      <c r="K15" s="21"/>
      <c r="L15" s="22">
        <v>440292</v>
      </c>
      <c r="M15" s="32">
        <v>11.839071743981002</v>
      </c>
      <c r="N15" s="32"/>
      <c r="O15" s="22">
        <v>883831</v>
      </c>
      <c r="P15" s="33">
        <v>23.765452514591388</v>
      </c>
      <c r="Q15" s="33"/>
      <c r="R15" s="31">
        <v>1002593</v>
      </c>
      <c r="S15" s="34">
        <v>26.95886015874271</v>
      </c>
      <c r="T15" s="21"/>
      <c r="V15" s="47"/>
      <c r="W15" s="54"/>
    </row>
    <row r="16" spans="1:23" ht="9" customHeight="1">
      <c r="A16" s="20" t="s">
        <v>22</v>
      </c>
      <c r="B16" s="31">
        <v>215839</v>
      </c>
      <c r="C16" s="84">
        <v>-15.99</v>
      </c>
      <c r="D16" s="42"/>
      <c r="E16" s="31">
        <v>311056.89</v>
      </c>
      <c r="F16" s="84">
        <v>-11.416723212425218</v>
      </c>
      <c r="G16" s="21"/>
      <c r="H16" s="31">
        <v>1691.423</v>
      </c>
      <c r="I16" s="87">
        <v>1.8845812729942752</v>
      </c>
      <c r="J16" s="31">
        <v>9969.37892</v>
      </c>
      <c r="K16" s="21"/>
      <c r="L16" s="22">
        <v>76567</v>
      </c>
      <c r="M16" s="32">
        <v>8.531085028958024</v>
      </c>
      <c r="N16" s="32"/>
      <c r="O16" s="22">
        <v>161155</v>
      </c>
      <c r="P16" s="33">
        <v>17.955868818704275</v>
      </c>
      <c r="Q16" s="33"/>
      <c r="R16" s="31">
        <v>184884</v>
      </c>
      <c r="S16" s="34">
        <v>20.599750865175277</v>
      </c>
      <c r="T16" s="21"/>
      <c r="V16" s="47"/>
      <c r="W16" s="54"/>
    </row>
    <row r="17" spans="1:23" ht="9" customHeight="1">
      <c r="A17" s="20" t="s">
        <v>23</v>
      </c>
      <c r="B17" s="31">
        <v>522346</v>
      </c>
      <c r="C17" s="84">
        <v>11.09</v>
      </c>
      <c r="D17" s="42"/>
      <c r="E17" s="31">
        <v>715848</v>
      </c>
      <c r="F17" s="84">
        <v>0.5805686537888599</v>
      </c>
      <c r="G17" s="21"/>
      <c r="H17" s="31">
        <v>3190.01</v>
      </c>
      <c r="I17" s="87">
        <v>2.027170352313477</v>
      </c>
      <c r="J17" s="31">
        <v>19548.38719</v>
      </c>
      <c r="K17" s="21"/>
      <c r="L17" s="22">
        <v>135657</v>
      </c>
      <c r="M17" s="32">
        <v>8.620657881442044</v>
      </c>
      <c r="N17" s="32"/>
      <c r="O17" s="38">
        <v>314028</v>
      </c>
      <c r="P17" s="33">
        <v>19.955682000880767</v>
      </c>
      <c r="Q17" s="33"/>
      <c r="R17" s="31">
        <v>363458</v>
      </c>
      <c r="S17" s="34">
        <v>23.09683298519916</v>
      </c>
      <c r="T17" s="21"/>
      <c r="V17" s="47"/>
      <c r="W17" s="54"/>
    </row>
    <row r="18" spans="1:23" ht="9" customHeight="1">
      <c r="A18" s="20" t="s">
        <v>24</v>
      </c>
      <c r="B18" s="31">
        <v>11648561</v>
      </c>
      <c r="C18" s="84">
        <v>-3.6</v>
      </c>
      <c r="D18" s="42"/>
      <c r="E18" s="31">
        <v>41498545.75</v>
      </c>
      <c r="F18" s="84">
        <v>-5.966950283039941</v>
      </c>
      <c r="G18" s="21"/>
      <c r="H18" s="31">
        <v>15698.922</v>
      </c>
      <c r="I18" s="87">
        <v>2.776462610948963</v>
      </c>
      <c r="J18" s="31">
        <v>96813.71317</v>
      </c>
      <c r="K18" s="21"/>
      <c r="L18" s="22">
        <v>702016</v>
      </c>
      <c r="M18" s="32">
        <v>12.415637050034054</v>
      </c>
      <c r="N18" s="32"/>
      <c r="O18" s="22">
        <v>1151699</v>
      </c>
      <c r="P18" s="33">
        <v>20.368590993491843</v>
      </c>
      <c r="Q18" s="33"/>
      <c r="R18" s="31">
        <v>1321888</v>
      </c>
      <c r="S18" s="34">
        <v>23.378500815929286</v>
      </c>
      <c r="T18" s="21"/>
      <c r="V18" s="47"/>
      <c r="W18" s="54"/>
    </row>
    <row r="19" spans="1:23" ht="9" customHeight="1">
      <c r="A19" s="20" t="s">
        <v>25</v>
      </c>
      <c r="B19" s="31">
        <v>61300</v>
      </c>
      <c r="C19" s="84">
        <v>-66.88</v>
      </c>
      <c r="D19" s="42"/>
      <c r="E19" s="31">
        <v>33591</v>
      </c>
      <c r="F19" s="84">
        <v>-76.92386958493054</v>
      </c>
      <c r="G19" s="21"/>
      <c r="H19" s="31">
        <v>2532.027</v>
      </c>
      <c r="I19" s="87">
        <v>1.8941147296146392</v>
      </c>
      <c r="J19" s="31">
        <v>14908.11512</v>
      </c>
      <c r="K19" s="21"/>
      <c r="L19" s="22">
        <v>119743</v>
      </c>
      <c r="M19" s="32">
        <v>8.95752612702178</v>
      </c>
      <c r="N19" s="32"/>
      <c r="O19" s="22">
        <v>205276</v>
      </c>
      <c r="P19" s="33">
        <v>15.355930060634215</v>
      </c>
      <c r="Q19" s="33"/>
      <c r="R19" s="31">
        <v>246353</v>
      </c>
      <c r="S19" s="34">
        <v>18.428746849253788</v>
      </c>
      <c r="T19" s="21"/>
      <c r="V19" s="47"/>
      <c r="W19" s="54"/>
    </row>
    <row r="20" spans="1:23" ht="9" customHeight="1">
      <c r="A20" s="20" t="s">
        <v>26</v>
      </c>
      <c r="B20" s="31">
        <v>35581</v>
      </c>
      <c r="C20" s="84">
        <v>-17.66</v>
      </c>
      <c r="D20" s="42"/>
      <c r="E20" s="31">
        <v>14244</v>
      </c>
      <c r="F20" s="84">
        <v>-15.576102418207682</v>
      </c>
      <c r="G20" s="21"/>
      <c r="H20" s="31">
        <v>260.604</v>
      </c>
      <c r="I20" s="87">
        <v>0.8130865615015973</v>
      </c>
      <c r="J20" s="31">
        <v>1556.9397</v>
      </c>
      <c r="K20" s="21"/>
      <c r="L20" s="22">
        <v>14086</v>
      </c>
      <c r="M20" s="32">
        <v>4.394843250798722</v>
      </c>
      <c r="N20" s="32"/>
      <c r="O20" s="22">
        <v>32997</v>
      </c>
      <c r="P20" s="33">
        <v>10.295090355431311</v>
      </c>
      <c r="Q20" s="33"/>
      <c r="R20" s="31">
        <v>40030</v>
      </c>
      <c r="S20" s="34">
        <v>12.48939197284345</v>
      </c>
      <c r="T20" s="21"/>
      <c r="V20" s="47"/>
      <c r="W20" s="54"/>
    </row>
    <row r="21" spans="1:23" ht="9" customHeight="1">
      <c r="A21" s="20" t="s">
        <v>27</v>
      </c>
      <c r="B21" s="31">
        <v>5796497</v>
      </c>
      <c r="C21" s="84">
        <v>0.46</v>
      </c>
      <c r="D21" s="42"/>
      <c r="E21" s="31">
        <v>22969468.01</v>
      </c>
      <c r="F21" s="84">
        <v>-8.955000982932205</v>
      </c>
      <c r="G21" s="21"/>
      <c r="H21" s="31">
        <v>8194.47</v>
      </c>
      <c r="I21" s="87">
        <v>1.4082719977892393</v>
      </c>
      <c r="J21" s="31">
        <v>46801.26151</v>
      </c>
      <c r="K21" s="21"/>
      <c r="L21" s="22">
        <v>295612</v>
      </c>
      <c r="M21" s="32">
        <v>5.080280992065047</v>
      </c>
      <c r="N21" s="32"/>
      <c r="O21" s="22">
        <v>637956</v>
      </c>
      <c r="P21" s="33">
        <v>10.963681246275012</v>
      </c>
      <c r="Q21" s="33"/>
      <c r="R21" s="31">
        <v>670649</v>
      </c>
      <c r="S21" s="34">
        <v>11.525531328387995</v>
      </c>
      <c r="T21" s="21"/>
      <c r="V21" s="47"/>
      <c r="W21" s="54"/>
    </row>
    <row r="22" spans="1:23" ht="9" customHeight="1">
      <c r="A22" s="20" t="s">
        <v>28</v>
      </c>
      <c r="B22" s="31">
        <v>485169</v>
      </c>
      <c r="C22" s="84">
        <v>9.87</v>
      </c>
      <c r="D22" s="42"/>
      <c r="E22" s="31">
        <v>467810.75</v>
      </c>
      <c r="F22" s="84">
        <v>-3.9107803957848297</v>
      </c>
      <c r="G22" s="21"/>
      <c r="H22" s="31">
        <v>5716.334</v>
      </c>
      <c r="I22" s="87">
        <v>1.4004209101787577</v>
      </c>
      <c r="J22" s="31">
        <v>33022.16924</v>
      </c>
      <c r="K22" s="21"/>
      <c r="L22" s="22">
        <v>238828</v>
      </c>
      <c r="M22" s="32">
        <v>5.850947917601951</v>
      </c>
      <c r="N22" s="32"/>
      <c r="O22" s="22">
        <v>468368</v>
      </c>
      <c r="P22" s="33">
        <v>11.474352983198749</v>
      </c>
      <c r="Q22" s="33"/>
      <c r="R22" s="31">
        <v>549301</v>
      </c>
      <c r="S22" s="34">
        <v>13.457096915297493</v>
      </c>
      <c r="T22" s="21"/>
      <c r="V22" s="47"/>
      <c r="W22" s="54"/>
    </row>
    <row r="23" spans="1:23" ht="9" customHeight="1">
      <c r="A23" s="20" t="s">
        <v>29</v>
      </c>
      <c r="B23" s="31">
        <v>188024</v>
      </c>
      <c r="C23" s="84">
        <v>-16.51</v>
      </c>
      <c r="D23" s="42"/>
      <c r="E23" s="31">
        <v>90231</v>
      </c>
      <c r="F23" s="84">
        <v>-18.450734775771384</v>
      </c>
      <c r="G23" s="21"/>
      <c r="H23" s="31">
        <v>417.095</v>
      </c>
      <c r="I23" s="87">
        <v>0.707252348492556</v>
      </c>
      <c r="J23" s="31">
        <v>2339.91305</v>
      </c>
      <c r="K23" s="21"/>
      <c r="L23" s="22">
        <v>29635</v>
      </c>
      <c r="M23" s="32">
        <v>5.025095804930987</v>
      </c>
      <c r="N23" s="32"/>
      <c r="O23" s="22">
        <v>67570</v>
      </c>
      <c r="P23" s="33">
        <v>11.457591480991622</v>
      </c>
      <c r="Q23" s="33"/>
      <c r="R23" s="31">
        <v>80093</v>
      </c>
      <c r="S23" s="34">
        <v>13.581069623902058</v>
      </c>
      <c r="T23" s="21"/>
      <c r="V23" s="47"/>
      <c r="W23" s="54"/>
    </row>
    <row r="24" spans="1:23" ht="9" customHeight="1">
      <c r="A24" s="20" t="s">
        <v>30</v>
      </c>
      <c r="B24" s="31">
        <v>243820</v>
      </c>
      <c r="C24" s="84">
        <v>-11.12</v>
      </c>
      <c r="D24" s="42"/>
      <c r="E24" s="31">
        <v>163624</v>
      </c>
      <c r="F24" s="84">
        <v>-28.133592178427424</v>
      </c>
      <c r="G24" s="21"/>
      <c r="H24" s="31">
        <v>969.454</v>
      </c>
      <c r="I24" s="87">
        <v>0.48255081645548986</v>
      </c>
      <c r="J24" s="31">
        <v>5794.57611</v>
      </c>
      <c r="K24" s="21"/>
      <c r="L24" s="22">
        <v>117726</v>
      </c>
      <c r="M24" s="32">
        <v>5.859873435773022</v>
      </c>
      <c r="N24" s="32"/>
      <c r="O24" s="22">
        <v>211980</v>
      </c>
      <c r="P24" s="33">
        <v>10.55141575280877</v>
      </c>
      <c r="Q24" s="33"/>
      <c r="R24" s="31">
        <v>234666</v>
      </c>
      <c r="S24" s="34">
        <v>11.680623309032093</v>
      </c>
      <c r="T24" s="21"/>
      <c r="V24" s="47"/>
      <c r="W24" s="54"/>
    </row>
    <row r="25" spans="1:23" ht="9" customHeight="1">
      <c r="A25" s="20" t="s">
        <v>31</v>
      </c>
      <c r="B25" s="36" t="s">
        <v>34</v>
      </c>
      <c r="C25" s="36" t="s">
        <v>34</v>
      </c>
      <c r="D25" s="36"/>
      <c r="E25" s="35" t="s">
        <v>34</v>
      </c>
      <c r="F25" s="35" t="s">
        <v>34</v>
      </c>
      <c r="G25" s="21"/>
      <c r="H25" s="31">
        <v>6014.346</v>
      </c>
      <c r="I25" s="87">
        <v>1.1932289837176469</v>
      </c>
      <c r="J25" s="31">
        <v>32787.20663</v>
      </c>
      <c r="K25" s="21"/>
      <c r="L25" s="22">
        <v>361227</v>
      </c>
      <c r="M25" s="32">
        <v>7.16663999878581</v>
      </c>
      <c r="N25" s="32"/>
      <c r="O25" s="22">
        <v>573466</v>
      </c>
      <c r="P25" s="33">
        <v>11.377400840866555</v>
      </c>
      <c r="Q25" s="33"/>
      <c r="R25" s="31">
        <v>539734</v>
      </c>
      <c r="S25" s="34">
        <v>10.708167642797079</v>
      </c>
      <c r="T25" s="21"/>
      <c r="V25" s="48"/>
      <c r="W25" s="54"/>
    </row>
    <row r="26" spans="1:23" ht="9" customHeight="1">
      <c r="A26" s="23" t="s">
        <v>32</v>
      </c>
      <c r="B26" s="31">
        <v>245230</v>
      </c>
      <c r="C26" s="84">
        <v>6.47</v>
      </c>
      <c r="D26" s="42"/>
      <c r="E26" s="31">
        <v>307610</v>
      </c>
      <c r="F26" s="84">
        <v>-3.004370337203366</v>
      </c>
      <c r="G26" s="21"/>
      <c r="H26" s="31">
        <v>1967.896</v>
      </c>
      <c r="I26" s="87">
        <v>1.1771807483688037</v>
      </c>
      <c r="J26" s="31">
        <v>11445.72731</v>
      </c>
      <c r="K26" s="21"/>
      <c r="L26" s="22">
        <v>269868</v>
      </c>
      <c r="M26" s="32">
        <v>16.14330300995542</v>
      </c>
      <c r="N26" s="32"/>
      <c r="O26" s="22">
        <v>351659</v>
      </c>
      <c r="P26" s="33">
        <v>21.03597978707336</v>
      </c>
      <c r="Q26" s="33"/>
      <c r="R26" s="31">
        <v>340002</v>
      </c>
      <c r="S26" s="34">
        <v>20.33866671851002</v>
      </c>
      <c r="T26" s="21"/>
      <c r="V26" s="47"/>
      <c r="W26" s="54"/>
    </row>
    <row r="27" spans="1:24" s="2" customFormat="1" ht="9" customHeight="1">
      <c r="A27" s="24" t="s">
        <v>33</v>
      </c>
      <c r="B27" s="1">
        <v>32345375</v>
      </c>
      <c r="C27" s="86">
        <v>-2.29</v>
      </c>
      <c r="D27" s="43"/>
      <c r="E27" s="1">
        <v>97091814.44000001</v>
      </c>
      <c r="F27" s="86">
        <v>-6.651844205172552</v>
      </c>
      <c r="G27" s="1">
        <v>0</v>
      </c>
      <c r="H27" s="1">
        <f>SUM(H7:H26)</f>
        <v>109228.85800000002</v>
      </c>
      <c r="I27" s="39">
        <v>1.8146529667103477</v>
      </c>
      <c r="J27" s="1">
        <f>SUM(J7:J26)</f>
        <v>664069.2946899999</v>
      </c>
      <c r="K27" s="25"/>
      <c r="L27" s="1">
        <f>SUM(L7:L26)</f>
        <v>6060845</v>
      </c>
      <c r="M27" s="39">
        <v>10.069070171933479</v>
      </c>
      <c r="N27" s="39"/>
      <c r="O27" s="1">
        <f>SUM(O7:O26)</f>
        <v>12285613</v>
      </c>
      <c r="P27" s="40">
        <v>20.41047071855792</v>
      </c>
      <c r="Q27" s="40"/>
      <c r="R27" s="1">
        <f>SUM(R7:R26)</f>
        <v>13409528</v>
      </c>
      <c r="S27" s="40">
        <v>22.277665639775776</v>
      </c>
      <c r="T27" s="25"/>
      <c r="V27" s="49"/>
      <c r="W27" s="54"/>
      <c r="X27" s="4"/>
    </row>
    <row r="28" ht="5.25" customHeight="1"/>
    <row r="29" spans="1:19" ht="9" customHeight="1">
      <c r="A29" s="73" t="s">
        <v>40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1:18" ht="12.75">
      <c r="A30" s="27"/>
      <c r="L30" s="26"/>
      <c r="R30" s="53"/>
    </row>
    <row r="31" spans="2:15" ht="12.75">
      <c r="B31" s="46"/>
      <c r="O31" s="50"/>
    </row>
    <row r="32" ht="12.75">
      <c r="O32" s="51"/>
    </row>
    <row r="33" ht="12.75">
      <c r="O33" s="51"/>
    </row>
    <row r="34" ht="12.75">
      <c r="O34" s="51"/>
    </row>
    <row r="35" ht="12.75">
      <c r="O35" s="52"/>
    </row>
    <row r="36" ht="12.75">
      <c r="O36" s="51"/>
    </row>
    <row r="37" ht="12.75">
      <c r="O37" s="51"/>
    </row>
  </sheetData>
  <sheetProtection/>
  <mergeCells count="12">
    <mergeCell ref="E4:F4"/>
    <mergeCell ref="J4:J5"/>
    <mergeCell ref="A29:S29"/>
    <mergeCell ref="L4:M4"/>
    <mergeCell ref="O4:P4"/>
    <mergeCell ref="R4:S4"/>
    <mergeCell ref="A3:A5"/>
    <mergeCell ref="B3:F3"/>
    <mergeCell ref="H3:J3"/>
    <mergeCell ref="L3:S3"/>
    <mergeCell ref="B4:C4"/>
    <mergeCell ref="H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2010-11-12T09:29:36Z</cp:lastPrinted>
  <dcterms:created xsi:type="dcterms:W3CDTF">1996-11-05T10:16:36Z</dcterms:created>
  <dcterms:modified xsi:type="dcterms:W3CDTF">2010-11-26T13:57:53Z</dcterms:modified>
  <cp:category/>
  <cp:version/>
  <cp:contentType/>
  <cp:contentStatus/>
</cp:coreProperties>
</file>