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pil" sheetId="1" r:id="rId1"/>
  </sheets>
  <definedNames>
    <definedName name="_xlnm.Print_Area" localSheetId="0">'pil'!$A$1:$H$38</definedName>
  </definedNames>
  <calcPr fullCalcOnLoad="1"/>
</workbook>
</file>

<file path=xl/sharedStrings.xml><?xml version="1.0" encoding="utf-8"?>
<sst xmlns="http://schemas.openxmlformats.org/spreadsheetml/2006/main" count="98" uniqueCount="70">
  <si>
    <t>UKC2</t>
  </si>
  <si>
    <t>UKK4</t>
  </si>
  <si>
    <t>EASTERN SCOTLAND</t>
  </si>
  <si>
    <t>COD. NUTS2</t>
  </si>
  <si>
    <t xml:space="preserve">REGIONE </t>
  </si>
  <si>
    <t>Pil complessivo (m.ni euro)</t>
  </si>
  <si>
    <t>Pil per abitante (euro)</t>
  </si>
  <si>
    <t>ITC3</t>
  </si>
  <si>
    <t>ITE4</t>
  </si>
  <si>
    <t>Pil complessivo (m.ni PPA) (a)</t>
  </si>
  <si>
    <t xml:space="preserve">Pil per abitante (PPA) (a)  </t>
  </si>
  <si>
    <t>(a) Parità di potere d'acquisto: l'utilizzo dell'unità di Standard di Potere d'Acquisto (SPA) permette di eliminare gli effetti delle differenze del livello dei prezzi  e di</t>
  </si>
  <si>
    <t xml:space="preserve">      effettuare confronti in valori reali.</t>
  </si>
  <si>
    <t>MELLERSTA NORRLAND</t>
  </si>
  <si>
    <t>OVRE NORRLAND</t>
  </si>
  <si>
    <t>PRINCIPADO DE ASTURIAS</t>
  </si>
  <si>
    <t>NORRA MELLANSVERIGE</t>
  </si>
  <si>
    <t>OSTRA MELLANSVERIGE</t>
  </si>
  <si>
    <t>SMALAND MED OAMA</t>
  </si>
  <si>
    <t>BE23</t>
  </si>
  <si>
    <t>BE25</t>
  </si>
  <si>
    <t>ES12</t>
  </si>
  <si>
    <t>ITD5</t>
  </si>
  <si>
    <t>UKH1</t>
  </si>
  <si>
    <t xml:space="preserve">UKM2 </t>
  </si>
  <si>
    <t xml:space="preserve">UKM3 </t>
  </si>
  <si>
    <t>HIGLANDS AND ISLANDS</t>
  </si>
  <si>
    <t xml:space="preserve">NORTHUMBERLAND AND TYNE &amp; WEAR </t>
  </si>
  <si>
    <t>EAST ANGLIA</t>
  </si>
  <si>
    <t>ITD4</t>
  </si>
  <si>
    <t>ITE1</t>
  </si>
  <si>
    <t xml:space="preserve">PROV. OOST-VLAANDEREN </t>
  </si>
  <si>
    <t xml:space="preserve">PROV. WEST-VLAANDEREN </t>
  </si>
  <si>
    <t>LIGURIA</t>
  </si>
  <si>
    <t>FRIULI-VENEZIA GIULIA</t>
  </si>
  <si>
    <t>EMILIA-ROMAGNA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</si>
  <si>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</si>
  <si>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</si>
  <si>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</si>
  <si>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</si>
  <si>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</si>
  <si>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</si>
  <si>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</si>
  <si>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</si>
  <si>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</si>
  <si>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SE33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</si>
  <si>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</si>
  <si>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</si>
  <si>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</si>
  <si>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</si>
  <si>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</si>
  <si>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</si>
  <si>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</si>
  <si>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</si>
  <si>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</si>
  <si>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</si>
  <si>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</si>
  <si>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</si>
  <si>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</si>
  <si>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SOUTH WESTERN SCOTLAND</t>
  </si>
  <si>
    <t>UKM5</t>
  </si>
  <si>
    <t>NORTH EASTERN SCOTLAND</t>
  </si>
  <si>
    <t>UKM6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</si>
  <si>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</si>
  <si>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</si>
  <si>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</si>
  <si>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t>ITE3</t>
  </si>
  <si>
    <t>Pil per abitante N.I. EU27 =100</t>
  </si>
  <si>
    <t>Tavola  25.19 Prodotto interno lordo complessivo e per abitante - Anno 2007</t>
  </si>
  <si>
    <t>GRAD.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</si>
</sst>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i/>
      <sz val="7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170" fontId="6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 horizontal="right"/>
    </xf>
    <xf numFmtId="170" fontId="8" fillId="0" borderId="2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8" fillId="0" borderId="2" xfId="0" applyNumberFormat="1" applyFont="1" applyBorder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 vertical="center"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SheetLayoutView="75" workbookViewId="0" topLeftCell="A1">
      <selection activeCell="J10" sqref="J10"/>
    </sheetView>
  </sheetViews>
  <sheetFormatPr defaultColWidth="9.140625" defaultRowHeight="12.75"/>
  <cols>
    <col min="1" max="1" width="5.57421875" style="2" customWidth="1"/>
    <col min="2" max="2" width="34.00390625" style="2" customWidth="1"/>
    <col min="3" max="6" width="9.7109375" style="2" customWidth="1"/>
    <col min="7" max="7" width="11.28125" style="2" customWidth="1"/>
    <col min="8" max="8" width="7.140625" style="0" customWidth="1"/>
    <col min="9" max="16384" width="9.140625" style="2" customWidth="1"/>
  </cols>
  <sheetData>
    <row r="1" spans="1:8" s="5" customFormat="1" ht="18.75" customHeight="1">
      <c r="A1" s="3" t="s">
        <v>68</v>
      </c>
      <c r="B1" s="3"/>
      <c r="C1" s="4"/>
      <c r="D1" s="4"/>
      <c r="E1" s="4"/>
      <c r="F1" s="4"/>
      <c r="G1" s="4"/>
      <c r="H1"/>
    </row>
    <row r="2" ht="9" customHeight="1"/>
    <row r="3" spans="1:8" s="12" customFormat="1" ht="33.75" customHeight="1">
      <c r="A3" s="9" t="s">
        <v>3</v>
      </c>
      <c r="B3" s="10" t="s">
        <v>4</v>
      </c>
      <c r="C3" s="11" t="s">
        <v>5</v>
      </c>
      <c r="D3" s="11" t="s">
        <v>9</v>
      </c>
      <c r="E3" s="11" t="s">
        <v>6</v>
      </c>
      <c r="F3" s="11" t="s">
        <v>10</v>
      </c>
      <c r="G3" s="11" t="s">
        <v>67</v>
      </c>
      <c r="H3" s="39" t="s">
        <v>69</v>
      </c>
    </row>
    <row r="4" spans="1:8" s="12" customFormat="1" ht="9" customHeight="1">
      <c r="A4"/>
      <c r="B4"/>
      <c r="C4" s="13"/>
      <c r="D4" s="13"/>
      <c r="E4" s="13"/>
      <c r="F4" s="13"/>
      <c r="G4" s="13"/>
      <c r="H4" s="34"/>
    </row>
    <row r="5" spans="1:14" s="12" customFormat="1" ht="9" customHeight="1">
      <c r="A5" s="21" t="s">
        <v>19</v>
      </c>
      <c r="B5" s="21" t="s">
        <v>31</v>
      </c>
      <c r="C5" s="14">
        <v>39995</v>
      </c>
      <c r="D5" s="14">
        <v>36553</v>
      </c>
      <c r="E5" s="14">
        <v>28500</v>
      </c>
      <c r="F5" s="14">
        <v>26100</v>
      </c>
      <c r="G5" s="32">
        <f aca="true" t="shared" si="0" ref="G5:G33">+F5/$F$34*100</f>
        <v>110.59322033898304</v>
      </c>
      <c r="H5" s="35">
        <v>18</v>
      </c>
      <c r="L5" s="21" t="s">
        <v>19</v>
      </c>
      <c r="M5" s="32">
        <v>110.59322033898304</v>
      </c>
      <c r="N5" s="12">
        <v>18</v>
      </c>
    </row>
    <row r="6" spans="1:14" s="12" customFormat="1" ht="9" customHeight="1">
      <c r="A6" s="21" t="s">
        <v>20</v>
      </c>
      <c r="B6" s="21" t="s">
        <v>32</v>
      </c>
      <c r="C6" s="14">
        <v>34447</v>
      </c>
      <c r="D6" s="14">
        <v>31482</v>
      </c>
      <c r="E6" s="14">
        <v>30000</v>
      </c>
      <c r="F6" s="14">
        <v>27400</v>
      </c>
      <c r="G6" s="32">
        <f t="shared" si="0"/>
        <v>116.10169491525424</v>
      </c>
      <c r="H6" s="35">
        <v>11</v>
      </c>
      <c r="K6" s="16"/>
      <c r="L6" s="21" t="s">
        <v>20</v>
      </c>
      <c r="M6" s="32">
        <v>116.10169491525424</v>
      </c>
      <c r="N6" s="16">
        <v>11</v>
      </c>
    </row>
    <row r="7" spans="1:14" s="12" customFormat="1" ht="9" customHeight="1">
      <c r="A7" s="21" t="s">
        <v>21</v>
      </c>
      <c r="B7" s="21" t="s">
        <v>15</v>
      </c>
      <c r="C7" s="14">
        <v>22921</v>
      </c>
      <c r="D7" s="14">
        <v>25562</v>
      </c>
      <c r="E7" s="14">
        <v>21700</v>
      </c>
      <c r="F7" s="14">
        <v>24100</v>
      </c>
      <c r="G7" s="32">
        <f t="shared" si="0"/>
        <v>102.11864406779661</v>
      </c>
      <c r="H7" s="36">
        <v>22</v>
      </c>
      <c r="L7" s="21" t="s">
        <v>21</v>
      </c>
      <c r="M7" s="32">
        <v>102.11864406779661</v>
      </c>
      <c r="N7" s="12">
        <v>22</v>
      </c>
    </row>
    <row r="8" spans="1:14" s="12" customFormat="1" ht="9" customHeight="1">
      <c r="A8" s="22" t="s">
        <v>7</v>
      </c>
      <c r="B8" s="22" t="s">
        <v>33</v>
      </c>
      <c r="C8" s="15">
        <v>43217</v>
      </c>
      <c r="D8" s="15">
        <v>42793</v>
      </c>
      <c r="E8" s="15">
        <v>26900</v>
      </c>
      <c r="F8" s="15">
        <v>26600</v>
      </c>
      <c r="G8" s="25">
        <f t="shared" si="0"/>
        <v>112.71186440677967</v>
      </c>
      <c r="H8" s="37">
        <v>15</v>
      </c>
      <c r="L8" s="22" t="s">
        <v>7</v>
      </c>
      <c r="M8" s="25">
        <v>112.71186440677967</v>
      </c>
      <c r="N8" s="12">
        <v>15</v>
      </c>
    </row>
    <row r="9" spans="1:14" s="12" customFormat="1" ht="9" customHeight="1">
      <c r="A9" s="21" t="s">
        <v>29</v>
      </c>
      <c r="B9" s="21" t="s">
        <v>34</v>
      </c>
      <c r="C9" s="14">
        <v>35711</v>
      </c>
      <c r="D9" s="14">
        <v>35362</v>
      </c>
      <c r="E9" s="14">
        <v>29300</v>
      </c>
      <c r="F9" s="14">
        <v>29000</v>
      </c>
      <c r="G9" s="32">
        <f t="shared" si="0"/>
        <v>122.88135593220339</v>
      </c>
      <c r="H9" s="36">
        <v>6</v>
      </c>
      <c r="L9" s="21" t="s">
        <v>29</v>
      </c>
      <c r="M9" s="32">
        <v>122.88135593220339</v>
      </c>
      <c r="N9" s="12">
        <v>6</v>
      </c>
    </row>
    <row r="10" spans="1:14" s="12" customFormat="1" ht="9" customHeight="1">
      <c r="A10" s="21" t="s">
        <v>22</v>
      </c>
      <c r="B10" s="21" t="s">
        <v>35</v>
      </c>
      <c r="C10" s="14">
        <v>136770</v>
      </c>
      <c r="D10" s="14">
        <v>135431</v>
      </c>
      <c r="E10" s="14">
        <v>32200</v>
      </c>
      <c r="F10" s="14">
        <v>31900</v>
      </c>
      <c r="G10" s="32">
        <f t="shared" si="0"/>
        <v>135.16949152542372</v>
      </c>
      <c r="H10" s="37">
        <v>2</v>
      </c>
      <c r="L10" s="21" t="s">
        <v>22</v>
      </c>
      <c r="M10" s="32">
        <v>135.16949152542372</v>
      </c>
      <c r="N10" s="12">
        <v>2</v>
      </c>
    </row>
    <row r="11" spans="1:14" s="12" customFormat="1" ht="9" customHeight="1">
      <c r="A11" s="21" t="s">
        <v>30</v>
      </c>
      <c r="B11" s="21" t="s">
        <v>36</v>
      </c>
      <c r="C11" s="14">
        <v>103779</v>
      </c>
      <c r="D11" s="14">
        <v>102763</v>
      </c>
      <c r="E11" s="14">
        <v>28400</v>
      </c>
      <c r="F11" s="14">
        <v>28100</v>
      </c>
      <c r="G11" s="32">
        <f t="shared" si="0"/>
        <v>119.06779661016948</v>
      </c>
      <c r="H11" s="36">
        <v>8</v>
      </c>
      <c r="L11" s="21" t="s">
        <v>30</v>
      </c>
      <c r="M11" s="32">
        <v>119.06779661016948</v>
      </c>
      <c r="N11" s="12">
        <v>8</v>
      </c>
    </row>
    <row r="12" spans="1:14" s="12" customFormat="1" ht="9" customHeight="1">
      <c r="A12" s="21" t="s">
        <v>66</v>
      </c>
      <c r="B12" s="21" t="s">
        <v>37</v>
      </c>
      <c r="C12" s="14">
        <v>40988</v>
      </c>
      <c r="D12" s="14">
        <v>40587</v>
      </c>
      <c r="E12" s="14">
        <v>26500</v>
      </c>
      <c r="F12" s="14">
        <v>26300</v>
      </c>
      <c r="G12" s="32">
        <f t="shared" si="0"/>
        <v>111.44067796610169</v>
      </c>
      <c r="H12" s="36">
        <v>17</v>
      </c>
      <c r="L12" s="21" t="s">
        <v>66</v>
      </c>
      <c r="M12" s="32">
        <v>111.44067796610169</v>
      </c>
      <c r="N12" s="12">
        <v>17</v>
      </c>
    </row>
    <row r="13" spans="1:14" s="12" customFormat="1" ht="9" customHeight="1">
      <c r="A13" s="21" t="s">
        <v>8</v>
      </c>
      <c r="B13" s="21" t="s">
        <v>38</v>
      </c>
      <c r="C13" s="14">
        <v>170025</v>
      </c>
      <c r="D13" s="14">
        <v>168360</v>
      </c>
      <c r="E13" s="14">
        <v>30800</v>
      </c>
      <c r="F13" s="14">
        <v>30500</v>
      </c>
      <c r="G13" s="32">
        <f t="shared" si="0"/>
        <v>129.23728813559322</v>
      </c>
      <c r="H13" s="36">
        <v>3</v>
      </c>
      <c r="L13" s="21" t="s">
        <v>8</v>
      </c>
      <c r="M13" s="32">
        <v>129.23728813559322</v>
      </c>
      <c r="N13" s="12">
        <v>3</v>
      </c>
    </row>
    <row r="14" spans="1:14" s="12" customFormat="1" ht="9" customHeight="1">
      <c r="A14" s="21" t="s">
        <v>39</v>
      </c>
      <c r="B14" s="21" t="s">
        <v>40</v>
      </c>
      <c r="C14" s="14">
        <v>6279</v>
      </c>
      <c r="D14" s="14">
        <v>6218</v>
      </c>
      <c r="E14" s="14">
        <v>19600</v>
      </c>
      <c r="F14" s="14">
        <v>19400</v>
      </c>
      <c r="G14" s="32">
        <f t="shared" si="0"/>
        <v>82.20338983050848</v>
      </c>
      <c r="H14" s="36">
        <v>28</v>
      </c>
      <c r="K14" s="6"/>
      <c r="L14" s="21" t="s">
        <v>39</v>
      </c>
      <c r="M14" s="32">
        <v>82.20338983050848</v>
      </c>
      <c r="N14" s="6">
        <v>28</v>
      </c>
    </row>
    <row r="15" spans="1:14" s="16" customFormat="1" ht="9" customHeight="1">
      <c r="A15" s="28" t="s">
        <v>41</v>
      </c>
      <c r="B15" s="28" t="s">
        <v>17</v>
      </c>
      <c r="C15" s="14">
        <v>47907</v>
      </c>
      <c r="D15" s="14">
        <v>40474</v>
      </c>
      <c r="E15" s="14">
        <v>31300</v>
      </c>
      <c r="F15" s="14">
        <v>26500</v>
      </c>
      <c r="G15" s="32">
        <f t="shared" si="0"/>
        <v>112.28813559322033</v>
      </c>
      <c r="H15" s="36">
        <v>16</v>
      </c>
      <c r="K15" s="12"/>
      <c r="L15" s="28" t="s">
        <v>41</v>
      </c>
      <c r="M15" s="32">
        <v>112.28813559322033</v>
      </c>
      <c r="N15" s="12">
        <v>16</v>
      </c>
    </row>
    <row r="16" spans="1:14" s="12" customFormat="1" ht="9" customHeight="1">
      <c r="A16" s="21" t="s">
        <v>42</v>
      </c>
      <c r="B16" s="21" t="s">
        <v>18</v>
      </c>
      <c r="C16" s="14">
        <v>26062</v>
      </c>
      <c r="D16" s="14">
        <v>22018</v>
      </c>
      <c r="E16" s="14">
        <v>32400</v>
      </c>
      <c r="F16" s="14">
        <v>27400</v>
      </c>
      <c r="G16" s="32">
        <f t="shared" si="0"/>
        <v>116.10169491525424</v>
      </c>
      <c r="H16" s="36">
        <v>11</v>
      </c>
      <c r="L16" s="21" t="s">
        <v>42</v>
      </c>
      <c r="M16" s="32">
        <v>116.10169491525424</v>
      </c>
      <c r="N16" s="12">
        <v>11</v>
      </c>
    </row>
    <row r="17" spans="1:14" s="12" customFormat="1" ht="9" customHeight="1">
      <c r="A17" s="21" t="s">
        <v>43</v>
      </c>
      <c r="B17" s="21" t="s">
        <v>16</v>
      </c>
      <c r="C17" s="14">
        <v>26285</v>
      </c>
      <c r="D17" s="14">
        <v>22207</v>
      </c>
      <c r="E17" s="14">
        <v>31900</v>
      </c>
      <c r="F17" s="14">
        <v>26900</v>
      </c>
      <c r="G17" s="32">
        <f t="shared" si="0"/>
        <v>113.98305084745763</v>
      </c>
      <c r="H17" s="36">
        <v>14</v>
      </c>
      <c r="L17" s="21" t="s">
        <v>43</v>
      </c>
      <c r="M17" s="32">
        <v>113.98305084745763</v>
      </c>
      <c r="N17" s="12">
        <v>14</v>
      </c>
    </row>
    <row r="18" spans="1:14" s="12" customFormat="1" ht="9" customHeight="1">
      <c r="A18" s="21" t="s">
        <v>44</v>
      </c>
      <c r="B18" s="21" t="s">
        <v>13</v>
      </c>
      <c r="C18" s="14">
        <v>11833</v>
      </c>
      <c r="D18" s="14">
        <v>9997</v>
      </c>
      <c r="E18" s="14">
        <v>31900</v>
      </c>
      <c r="F18" s="14">
        <v>27000</v>
      </c>
      <c r="G18" s="32">
        <f t="shared" si="0"/>
        <v>114.40677966101696</v>
      </c>
      <c r="H18" s="36">
        <v>13</v>
      </c>
      <c r="L18" s="21" t="s">
        <v>44</v>
      </c>
      <c r="M18" s="32">
        <v>114.40677966101696</v>
      </c>
      <c r="N18" s="12">
        <v>13</v>
      </c>
    </row>
    <row r="19" spans="1:14" s="12" customFormat="1" ht="9" customHeight="1">
      <c r="A19" s="21" t="s">
        <v>45</v>
      </c>
      <c r="B19" s="21" t="s">
        <v>14</v>
      </c>
      <c r="C19" s="14">
        <v>17272</v>
      </c>
      <c r="D19" s="14">
        <v>14592</v>
      </c>
      <c r="E19" s="14">
        <v>33900</v>
      </c>
      <c r="F19" s="14">
        <v>28700</v>
      </c>
      <c r="G19" s="32">
        <f t="shared" si="0"/>
        <v>121.61016949152543</v>
      </c>
      <c r="H19" s="36">
        <v>7</v>
      </c>
      <c r="L19" s="21" t="s">
        <v>45</v>
      </c>
      <c r="M19" s="32">
        <v>121.61016949152543</v>
      </c>
      <c r="N19" s="12">
        <v>7</v>
      </c>
    </row>
    <row r="20" spans="1:14" s="12" customFormat="1" ht="9" customHeight="1">
      <c r="A20" s="21" t="s">
        <v>0</v>
      </c>
      <c r="B20" s="21" t="s">
        <v>27</v>
      </c>
      <c r="C20" s="27">
        <v>39348</v>
      </c>
      <c r="D20" s="33">
        <v>34112</v>
      </c>
      <c r="E20" s="14">
        <v>28100</v>
      </c>
      <c r="F20" s="14">
        <v>24400</v>
      </c>
      <c r="G20" s="32">
        <f t="shared" si="0"/>
        <v>103.38983050847457</v>
      </c>
      <c r="H20" s="36">
        <v>20</v>
      </c>
      <c r="L20" s="21" t="s">
        <v>0</v>
      </c>
      <c r="M20" s="32">
        <v>103.38983050847457</v>
      </c>
      <c r="N20" s="12">
        <v>20</v>
      </c>
    </row>
    <row r="21" spans="1:14" s="12" customFormat="1" ht="9" customHeight="1">
      <c r="A21" s="21" t="s">
        <v>46</v>
      </c>
      <c r="B21" s="21" t="s">
        <v>47</v>
      </c>
      <c r="C21" s="14">
        <v>12793</v>
      </c>
      <c r="D21" s="14">
        <v>11090</v>
      </c>
      <c r="E21" s="14">
        <v>25800</v>
      </c>
      <c r="F21" s="14">
        <v>22300</v>
      </c>
      <c r="G21" s="32">
        <f t="shared" si="0"/>
        <v>94.49152542372882</v>
      </c>
      <c r="H21" s="36">
        <v>25</v>
      </c>
      <c r="K21" s="6"/>
      <c r="L21" s="21" t="s">
        <v>46</v>
      </c>
      <c r="M21" s="32">
        <v>94.49152542372882</v>
      </c>
      <c r="N21" s="6">
        <v>25</v>
      </c>
    </row>
    <row r="22" spans="1:14" s="12" customFormat="1" ht="9" customHeight="1">
      <c r="A22" s="29" t="s">
        <v>48</v>
      </c>
      <c r="B22" s="29" t="s">
        <v>49</v>
      </c>
      <c r="C22" s="14">
        <v>37473</v>
      </c>
      <c r="D22" s="14">
        <v>32485</v>
      </c>
      <c r="E22" s="14">
        <v>25800</v>
      </c>
      <c r="F22" s="14">
        <v>22400</v>
      </c>
      <c r="G22" s="32">
        <f t="shared" si="0"/>
        <v>94.91525423728814</v>
      </c>
      <c r="H22" s="36">
        <v>24</v>
      </c>
      <c r="K22" s="6"/>
      <c r="L22" s="29" t="s">
        <v>48</v>
      </c>
      <c r="M22" s="32">
        <v>94.91525423728814</v>
      </c>
      <c r="N22" s="6">
        <v>24</v>
      </c>
    </row>
    <row r="23" spans="1:14" s="12" customFormat="1" ht="9" customHeight="1">
      <c r="A23" s="29" t="s">
        <v>50</v>
      </c>
      <c r="B23" s="29" t="s">
        <v>51</v>
      </c>
      <c r="C23" s="14">
        <v>23606</v>
      </c>
      <c r="D23" s="14">
        <v>20465</v>
      </c>
      <c r="E23" s="14">
        <v>26000</v>
      </c>
      <c r="F23" s="14">
        <v>22500</v>
      </c>
      <c r="G23" s="32">
        <f t="shared" si="0"/>
        <v>95.33898305084746</v>
      </c>
      <c r="H23" s="36">
        <v>23</v>
      </c>
      <c r="K23" s="6"/>
      <c r="L23" s="29" t="s">
        <v>50</v>
      </c>
      <c r="M23" s="32">
        <v>95.33898305084746</v>
      </c>
      <c r="N23" s="6">
        <v>23</v>
      </c>
    </row>
    <row r="24" spans="1:14" s="12" customFormat="1" ht="9" customHeight="1">
      <c r="A24" s="21" t="s">
        <v>23</v>
      </c>
      <c r="B24" s="21" t="s">
        <v>28</v>
      </c>
      <c r="C24" s="14">
        <v>73285</v>
      </c>
      <c r="D24" s="14">
        <v>63531</v>
      </c>
      <c r="E24" s="14">
        <v>31700</v>
      </c>
      <c r="F24" s="14">
        <v>27500</v>
      </c>
      <c r="G24" s="32">
        <f t="shared" si="0"/>
        <v>116.52542372881356</v>
      </c>
      <c r="H24" s="36">
        <v>9</v>
      </c>
      <c r="L24" s="21" t="s">
        <v>23</v>
      </c>
      <c r="M24" s="32">
        <v>116.52542372881356</v>
      </c>
      <c r="N24" s="12">
        <v>9</v>
      </c>
    </row>
    <row r="25" spans="1:14" s="12" customFormat="1" ht="9" customHeight="1">
      <c r="A25" s="21" t="s">
        <v>52</v>
      </c>
      <c r="B25" s="21" t="s">
        <v>53</v>
      </c>
      <c r="C25" s="14">
        <v>47551</v>
      </c>
      <c r="D25" s="14">
        <v>41223</v>
      </c>
      <c r="E25" s="14">
        <v>28100</v>
      </c>
      <c r="F25" s="14">
        <v>24400</v>
      </c>
      <c r="G25" s="32">
        <f t="shared" si="0"/>
        <v>103.38983050847457</v>
      </c>
      <c r="H25" s="36">
        <v>20</v>
      </c>
      <c r="L25" s="21" t="s">
        <v>52</v>
      </c>
      <c r="M25" s="32">
        <v>103.38983050847457</v>
      </c>
      <c r="N25" s="12">
        <v>20</v>
      </c>
    </row>
    <row r="26" spans="1:14" s="12" customFormat="1" ht="9" customHeight="1">
      <c r="A26" s="21" t="s">
        <v>54</v>
      </c>
      <c r="B26" s="21" t="s">
        <v>55</v>
      </c>
      <c r="C26" s="14">
        <v>92667</v>
      </c>
      <c r="D26" s="14">
        <v>80334</v>
      </c>
      <c r="E26" s="14">
        <v>35200</v>
      </c>
      <c r="F26" s="14">
        <v>30500</v>
      </c>
      <c r="G26" s="32">
        <f t="shared" si="0"/>
        <v>129.23728813559322</v>
      </c>
      <c r="H26" s="36">
        <v>3</v>
      </c>
      <c r="L26" s="21" t="s">
        <v>54</v>
      </c>
      <c r="M26" s="32">
        <v>129.23728813559322</v>
      </c>
      <c r="N26" s="12">
        <v>3</v>
      </c>
    </row>
    <row r="27" spans="1:14" s="6" customFormat="1" ht="9" customHeight="1">
      <c r="A27" s="21" t="s">
        <v>1</v>
      </c>
      <c r="B27" s="21" t="s">
        <v>56</v>
      </c>
      <c r="C27" s="14">
        <v>28860</v>
      </c>
      <c r="D27" s="14">
        <v>25019</v>
      </c>
      <c r="E27" s="14">
        <v>25500</v>
      </c>
      <c r="F27" s="14">
        <v>22100</v>
      </c>
      <c r="G27" s="32">
        <f t="shared" si="0"/>
        <v>93.64406779661016</v>
      </c>
      <c r="H27" s="36">
        <v>26</v>
      </c>
      <c r="K27" s="17"/>
      <c r="L27" s="21" t="s">
        <v>1</v>
      </c>
      <c r="M27" s="32">
        <v>93.64406779661016</v>
      </c>
      <c r="N27" s="17">
        <v>26</v>
      </c>
    </row>
    <row r="28" spans="1:14" s="6" customFormat="1" ht="9" customHeight="1">
      <c r="A28" s="29" t="s">
        <v>57</v>
      </c>
      <c r="B28" s="29" t="s">
        <v>58</v>
      </c>
      <c r="C28" s="14">
        <v>34473</v>
      </c>
      <c r="D28" s="14">
        <v>29885</v>
      </c>
      <c r="E28" s="14">
        <v>31700</v>
      </c>
      <c r="F28" s="14">
        <v>27500</v>
      </c>
      <c r="G28" s="32">
        <f t="shared" si="0"/>
        <v>116.52542372881356</v>
      </c>
      <c r="H28" s="36">
        <v>9</v>
      </c>
      <c r="K28" s="12"/>
      <c r="L28" s="29" t="s">
        <v>57</v>
      </c>
      <c r="M28" s="32">
        <v>116.52542372881356</v>
      </c>
      <c r="N28" s="12">
        <v>9</v>
      </c>
    </row>
    <row r="29" spans="1:14" s="6" customFormat="1" ht="9" customHeight="1">
      <c r="A29" s="21" t="s">
        <v>24</v>
      </c>
      <c r="B29" s="21" t="s">
        <v>2</v>
      </c>
      <c r="C29" s="14">
        <v>67685</v>
      </c>
      <c r="D29" s="14">
        <v>58677</v>
      </c>
      <c r="E29" s="14">
        <v>34500</v>
      </c>
      <c r="F29" s="14">
        <v>29900</v>
      </c>
      <c r="G29" s="32">
        <f t="shared" si="0"/>
        <v>126.69491525423729</v>
      </c>
      <c r="H29" s="36">
        <v>5</v>
      </c>
      <c r="K29" s="12"/>
      <c r="L29" s="21" t="s">
        <v>24</v>
      </c>
      <c r="M29" s="32">
        <v>126.69491525423729</v>
      </c>
      <c r="N29" s="12">
        <v>5</v>
      </c>
    </row>
    <row r="30" spans="1:14" s="17" customFormat="1" ht="9" customHeight="1">
      <c r="A30" s="21" t="s">
        <v>25</v>
      </c>
      <c r="B30" s="21" t="s">
        <v>59</v>
      </c>
      <c r="C30" s="14">
        <v>68076</v>
      </c>
      <c r="D30" s="14">
        <v>59016</v>
      </c>
      <c r="E30" s="14">
        <v>29800</v>
      </c>
      <c r="F30" s="14">
        <v>25800</v>
      </c>
      <c r="G30" s="32">
        <f t="shared" si="0"/>
        <v>109.32203389830508</v>
      </c>
      <c r="H30" s="36">
        <v>19</v>
      </c>
      <c r="K30" s="12"/>
      <c r="L30" s="21" t="s">
        <v>25</v>
      </c>
      <c r="M30" s="32">
        <v>109.32203389830508</v>
      </c>
      <c r="N30" s="12">
        <v>19</v>
      </c>
    </row>
    <row r="31" spans="1:14" s="6" customFormat="1" ht="9" customHeight="1">
      <c r="A31" s="29" t="s">
        <v>60</v>
      </c>
      <c r="B31" s="29" t="s">
        <v>61</v>
      </c>
      <c r="C31" s="27">
        <v>19673</v>
      </c>
      <c r="D31" s="27">
        <v>17055</v>
      </c>
      <c r="E31" s="27">
        <v>43900</v>
      </c>
      <c r="F31" s="27">
        <v>38100</v>
      </c>
      <c r="G31" s="32">
        <f t="shared" si="0"/>
        <v>161.44067796610167</v>
      </c>
      <c r="H31" s="36">
        <v>1</v>
      </c>
      <c r="K31" s="12"/>
      <c r="L31" s="29" t="s">
        <v>60</v>
      </c>
      <c r="M31" s="32">
        <v>161.44067796610167</v>
      </c>
      <c r="N31" s="12">
        <v>1</v>
      </c>
    </row>
    <row r="32" spans="1:14" s="6" customFormat="1" ht="9" customHeight="1">
      <c r="A32" s="21" t="s">
        <v>62</v>
      </c>
      <c r="B32" s="21" t="s">
        <v>26</v>
      </c>
      <c r="C32" s="27">
        <v>11107</v>
      </c>
      <c r="D32" s="27">
        <v>9629</v>
      </c>
      <c r="E32" s="27">
        <v>25000</v>
      </c>
      <c r="F32" s="27">
        <v>21700</v>
      </c>
      <c r="G32" s="32">
        <f t="shared" si="0"/>
        <v>91.94915254237289</v>
      </c>
      <c r="H32" s="36">
        <v>27</v>
      </c>
      <c r="L32" s="21" t="s">
        <v>62</v>
      </c>
      <c r="M32" s="32">
        <v>91.94915254237289</v>
      </c>
      <c r="N32" s="6">
        <v>27</v>
      </c>
    </row>
    <row r="33" spans="1:8" s="6" customFormat="1" ht="9" customHeight="1">
      <c r="A33" s="23"/>
      <c r="B33" s="23" t="s">
        <v>63</v>
      </c>
      <c r="C33" s="19">
        <f>SUM(C5:C32)</f>
        <v>1320088</v>
      </c>
      <c r="D33" s="19">
        <f>SUM(D5:D32)</f>
        <v>1216920</v>
      </c>
      <c r="E33" s="19">
        <v>30094.6093204999</v>
      </c>
      <c r="F33" s="19">
        <v>27742.644410298966</v>
      </c>
      <c r="G33" s="25">
        <f t="shared" si="0"/>
        <v>117.55357800974137</v>
      </c>
      <c r="H33" s="36"/>
    </row>
    <row r="34" spans="1:8" s="6" customFormat="1" ht="9" customHeight="1">
      <c r="A34" s="24"/>
      <c r="B34" s="24" t="s">
        <v>64</v>
      </c>
      <c r="C34" s="26">
        <v>12362787</v>
      </c>
      <c r="D34" s="26">
        <v>12362787</v>
      </c>
      <c r="E34" s="20">
        <v>23600</v>
      </c>
      <c r="F34" s="20">
        <v>23600</v>
      </c>
      <c r="G34" s="20">
        <f>+F34/$F$34*100</f>
        <v>100</v>
      </c>
      <c r="H34" s="40"/>
    </row>
    <row r="35" spans="1:8" s="6" customFormat="1" ht="9" customHeight="1">
      <c r="A35" s="30"/>
      <c r="B35" s="30"/>
      <c r="H35" s="22"/>
    </row>
    <row r="36" spans="1:8" s="18" customFormat="1" ht="9" customHeight="1">
      <c r="A36" s="31" t="s">
        <v>65</v>
      </c>
      <c r="B36" s="30"/>
      <c r="C36" s="6"/>
      <c r="D36" s="6"/>
      <c r="E36" s="6"/>
      <c r="F36" s="6"/>
      <c r="G36" s="6"/>
      <c r="H36" s="28"/>
    </row>
    <row r="37" spans="1:8" s="18" customFormat="1" ht="9" customHeight="1">
      <c r="A37" s="8" t="s">
        <v>11</v>
      </c>
      <c r="B37" s="6"/>
      <c r="C37" s="1"/>
      <c r="D37" s="1"/>
      <c r="E37" s="1"/>
      <c r="F37" s="1"/>
      <c r="G37" s="1"/>
      <c r="H37" s="38"/>
    </row>
    <row r="38" spans="1:8" s="6" customFormat="1" ht="9" customHeight="1">
      <c r="A38" s="6" t="s">
        <v>12</v>
      </c>
      <c r="C38" s="1"/>
      <c r="D38" s="1"/>
      <c r="E38" s="1"/>
      <c r="F38" s="1"/>
      <c r="G38" s="1"/>
      <c r="H38"/>
    </row>
    <row r="39" spans="1:8" s="6" customFormat="1" ht="9" customHeight="1">
      <c r="A39" s="8"/>
      <c r="B39" s="8"/>
      <c r="C39" s="1"/>
      <c r="D39" s="1"/>
      <c r="E39" s="1"/>
      <c r="F39" s="1"/>
      <c r="G39" s="1"/>
      <c r="H39"/>
    </row>
    <row r="40" spans="1:8" s="6" customFormat="1" ht="15">
      <c r="A40" s="1"/>
      <c r="B40" s="1"/>
      <c r="C40" s="1"/>
      <c r="D40" s="1"/>
      <c r="E40" s="1"/>
      <c r="F40" s="1"/>
      <c r="G40" s="1"/>
      <c r="H40"/>
    </row>
    <row r="41" spans="3:8" s="1" customFormat="1" ht="15">
      <c r="C41" s="2"/>
      <c r="D41" s="2"/>
      <c r="E41" s="2"/>
      <c r="F41" s="2"/>
      <c r="G41" s="2"/>
      <c r="H41"/>
    </row>
    <row r="42" spans="2:8" s="1" customFormat="1" ht="15">
      <c r="B42" s="7"/>
      <c r="H42"/>
    </row>
    <row r="43" spans="3:8" s="1" customFormat="1" ht="15">
      <c r="C43" s="2"/>
      <c r="D43" s="2"/>
      <c r="E43" s="2"/>
      <c r="F43" s="2"/>
      <c r="G43" s="2"/>
      <c r="H43"/>
    </row>
    <row r="44" s="1" customFormat="1" ht="15">
      <c r="H44"/>
    </row>
    <row r="45" spans="1:8" s="1" customFormat="1" ht="15">
      <c r="A45" s="2"/>
      <c r="B45" s="2"/>
      <c r="H45"/>
    </row>
    <row r="46" spans="1:7" ht="15">
      <c r="A46" s="1"/>
      <c r="B46" s="1"/>
      <c r="C46" s="1"/>
      <c r="D46" s="1"/>
      <c r="E46" s="1"/>
      <c r="F46" s="1"/>
      <c r="G46" s="1"/>
    </row>
    <row r="47" spans="1:8" s="1" customFormat="1" ht="15">
      <c r="A47" s="2"/>
      <c r="B47" s="2"/>
      <c r="C47" s="2"/>
      <c r="D47" s="2"/>
      <c r="E47" s="2"/>
      <c r="F47" s="2"/>
      <c r="G47" s="2"/>
      <c r="H47"/>
    </row>
    <row r="48" spans="1:2" ht="15">
      <c r="A48" s="1"/>
      <c r="B48" s="1"/>
    </row>
    <row r="49" spans="3:8" s="1" customFormat="1" ht="15">
      <c r="C49" s="2"/>
      <c r="D49" s="2"/>
      <c r="E49" s="2"/>
      <c r="F49" s="2"/>
      <c r="G49" s="2"/>
      <c r="H49"/>
    </row>
    <row r="50" spans="3:8" s="1" customFormat="1" ht="15">
      <c r="C50" s="2"/>
      <c r="D50" s="2"/>
      <c r="E50" s="2"/>
      <c r="F50" s="2"/>
      <c r="G50" s="2"/>
      <c r="H50"/>
    </row>
    <row r="51" spans="1:8" s="1" customFormat="1" ht="15">
      <c r="A51" s="2"/>
      <c r="B51" s="2"/>
      <c r="C51" s="2"/>
      <c r="D51" s="2"/>
      <c r="E51" s="2"/>
      <c r="F51" s="2"/>
      <c r="G51" s="2"/>
      <c r="H51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2010-10-27T10:13:45Z</cp:lastPrinted>
  <dcterms:created xsi:type="dcterms:W3CDTF">2002-06-21T13:42:56Z</dcterms:created>
  <dcterms:modified xsi:type="dcterms:W3CDTF">2010-10-27T10:14:01Z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