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chema" sheetId="1" r:id="rId1"/>
  </sheets>
  <definedNames>
    <definedName name="_xlnm.Print_Area" localSheetId="0">'schema'!$A$1:$G$36</definedName>
  </definedNames>
  <calcPr fullCalcOnLoad="1"/>
</workbook>
</file>

<file path=xl/sharedStrings.xml><?xml version="1.0" encoding="utf-8"?>
<sst xmlns="http://schemas.openxmlformats.org/spreadsheetml/2006/main" count="73" uniqueCount="69">
  <si>
    <t>LIGURIA</t>
  </si>
  <si>
    <t>FRIULI-VENEZIA GIULIA</t>
  </si>
  <si>
    <t>UKC2</t>
  </si>
  <si>
    <t>UKK4</t>
  </si>
  <si>
    <t>COD. NUTS2</t>
  </si>
  <si>
    <t xml:space="preserve">REGIONE </t>
  </si>
  <si>
    <t>Partecipanti a azioni di formazione continua</t>
  </si>
  <si>
    <t>Non partecipanti</t>
  </si>
  <si>
    <t>Mancate risposte</t>
  </si>
  <si>
    <t>Totale</t>
  </si>
  <si>
    <t xml:space="preserve">% partecipanti </t>
  </si>
  <si>
    <t>ITC3</t>
  </si>
  <si>
    <t>ITE1</t>
  </si>
  <si>
    <t>ITE4</t>
  </si>
  <si>
    <t>BE23</t>
  </si>
  <si>
    <t>BE25</t>
  </si>
  <si>
    <t>PROV. WEST-VLAANDEREN</t>
  </si>
  <si>
    <t>ES12</t>
  </si>
  <si>
    <t>PRINCIPADO DE ASTURIAS</t>
  </si>
  <si>
    <t>ITD5</t>
  </si>
  <si>
    <t>EMILIA-ROMAGNA</t>
  </si>
  <si>
    <t>OSTRA MELLANSVERIGE</t>
  </si>
  <si>
    <t>NORRA MELLANSVERIGE</t>
  </si>
  <si>
    <t>MELLERSTA NORRLAND</t>
  </si>
  <si>
    <t>OVRE NORRLAND</t>
  </si>
  <si>
    <t>SMALAND MED OAMA</t>
  </si>
  <si>
    <t>UKH1</t>
  </si>
  <si>
    <t xml:space="preserve">UKM2 </t>
  </si>
  <si>
    <t xml:space="preserve">UKM3 </t>
  </si>
  <si>
    <t>….</t>
  </si>
  <si>
    <t>NORTHUMBERLAND AND TYNE &amp; WEAR</t>
  </si>
  <si>
    <t xml:space="preserve">DEVON </t>
  </si>
  <si>
    <t xml:space="preserve">EASTERN SCOTLAND </t>
  </si>
  <si>
    <t xml:space="preserve">SOUTH WESTERN SCOTLAND </t>
  </si>
  <si>
    <t xml:space="preserve">HIGLANDS AND ISLANDS </t>
  </si>
  <si>
    <t>ITD4</t>
  </si>
  <si>
    <t xml:space="preserve">TOSCANA </t>
  </si>
  <si>
    <t>MARCHE</t>
  </si>
  <si>
    <t xml:space="preserve">LAZIO </t>
  </si>
  <si>
    <t>ITF2</t>
  </si>
  <si>
    <t>MOLISE</t>
  </si>
  <si>
    <t>SE12</t>
  </si>
  <si>
    <t>SE21</t>
  </si>
  <si>
    <t>SE31</t>
  </si>
  <si>
    <t>SE32</t>
  </si>
  <si>
    <t>SE33</t>
  </si>
  <si>
    <t>UKD1</t>
  </si>
  <si>
    <t>UKD4</t>
  </si>
  <si>
    <t>UKE1</t>
  </si>
  <si>
    <t>UKH3</t>
  </si>
  <si>
    <t xml:space="preserve">UKJ2 </t>
  </si>
  <si>
    <t>UKL2</t>
  </si>
  <si>
    <t>UKM5</t>
  </si>
  <si>
    <t>UKM6</t>
  </si>
  <si>
    <t>COMPLESSO 28 REGIONI</t>
  </si>
  <si>
    <r>
      <t xml:space="preserve">Fonte: </t>
    </r>
    <r>
      <rPr>
        <sz val="7"/>
        <rFont val="Arial"/>
        <family val="0"/>
      </rPr>
      <t>EUROSTAT</t>
    </r>
  </si>
  <si>
    <t xml:space="preserve">PROV. OOST-VLAANDEREN </t>
  </si>
  <si>
    <t>CUMBRIA</t>
  </si>
  <si>
    <t>LANCASHIRE</t>
  </si>
  <si>
    <t>EAST YORKSHIRE AND NORTHERN LINCOLNSHIRE</t>
  </si>
  <si>
    <t>EAST ANGLIA</t>
  </si>
  <si>
    <t xml:space="preserve">ESSEX </t>
  </si>
  <si>
    <t xml:space="preserve">SURREY, EAST AND WEST SUSSEX </t>
  </si>
  <si>
    <t>EAST WALES</t>
  </si>
  <si>
    <t>NORTH EASTERN SCOTLAND</t>
  </si>
  <si>
    <t>COMPLESSO UE 27</t>
  </si>
  <si>
    <t>ITE3</t>
  </si>
  <si>
    <t>:</t>
  </si>
  <si>
    <r>
      <t xml:space="preserve">Tavola 25.8 Formazione continua: partecipazione di adulti in età lavorativa (25-64 anni) - Anno 2008 </t>
    </r>
    <r>
      <rPr>
        <i/>
        <sz val="9"/>
        <rFont val="Arial"/>
        <family val="2"/>
      </rPr>
      <t>(migliaia)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</si>
</sst>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"/>
    <numFmt numFmtId="172" formatCode="_-* #,##0.0_-;\-* #,##0.0_-;_-* &quot;-&quot;??_-;_-@_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i/>
      <sz val="9"/>
      <name val="Arial"/>
      <family val="2"/>
    </font>
    <font>
      <i/>
      <sz val="7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170" fontId="6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70" fontId="8" fillId="0" borderId="0" xfId="0" applyNumberFormat="1" applyFont="1" applyAlignment="1">
      <alignment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170" fontId="8" fillId="0" borderId="0" xfId="0" applyNumberFormat="1" applyFont="1" applyBorder="1" applyAlignment="1">
      <alignment/>
    </xf>
    <xf numFmtId="170" fontId="8" fillId="0" borderId="0" xfId="0" applyNumberFormat="1" applyFont="1" applyBorder="1" applyAlignment="1">
      <alignment horizontal="right"/>
    </xf>
    <xf numFmtId="170" fontId="9" fillId="0" borderId="0" xfId="0" applyNumberFormat="1" applyFont="1" applyBorder="1" applyAlignment="1">
      <alignment/>
    </xf>
    <xf numFmtId="170" fontId="9" fillId="0" borderId="0" xfId="0" applyNumberFormat="1" applyFont="1" applyBorder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170" fontId="8" fillId="0" borderId="0" xfId="0" applyNumberFormat="1" applyFont="1" applyBorder="1" applyAlignment="1">
      <alignment/>
    </xf>
    <xf numFmtId="170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vertical="center"/>
    </xf>
    <xf numFmtId="170" fontId="9" fillId="0" borderId="0" xfId="0" applyNumberFormat="1" applyFont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2" xfId="0" applyFont="1" applyBorder="1" applyAlignment="1">
      <alignment/>
    </xf>
    <xf numFmtId="0" fontId="11" fillId="0" borderId="0" xfId="0" applyFont="1" applyAlignment="1">
      <alignment/>
    </xf>
    <xf numFmtId="170" fontId="9" fillId="0" borderId="2" xfId="0" applyNumberFormat="1" applyFont="1" applyBorder="1" applyAlignment="1">
      <alignment/>
    </xf>
    <xf numFmtId="170" fontId="9" fillId="0" borderId="2" xfId="0" applyNumberFormat="1" applyFont="1" applyBorder="1" applyAlignment="1">
      <alignment/>
    </xf>
    <xf numFmtId="170" fontId="9" fillId="0" borderId="2" xfId="0" applyNumberFormat="1" applyFont="1" applyBorder="1" applyAlignment="1">
      <alignment horizontal="right"/>
    </xf>
    <xf numFmtId="0" fontId="8" fillId="0" borderId="0" xfId="0" applyFont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zoomScaleSheetLayoutView="75" workbookViewId="0" topLeftCell="A1">
      <selection activeCell="F39" sqref="F39"/>
    </sheetView>
  </sheetViews>
  <sheetFormatPr defaultColWidth="9.140625" defaultRowHeight="12.75"/>
  <cols>
    <col min="1" max="1" width="6.7109375" style="2" customWidth="1"/>
    <col min="2" max="2" width="31.28125" style="2" customWidth="1"/>
    <col min="3" max="3" width="14.28125" style="2" customWidth="1"/>
    <col min="4" max="4" width="12.7109375" style="2" customWidth="1"/>
    <col min="5" max="7" width="12.7109375" style="4" customWidth="1"/>
    <col min="8" max="16384" width="9.140625" style="6" customWidth="1"/>
  </cols>
  <sheetData>
    <row r="1" spans="1:7" s="7" customFormat="1" ht="18.75" customHeight="1">
      <c r="A1" s="3" t="s">
        <v>68</v>
      </c>
      <c r="B1" s="3"/>
      <c r="C1" s="3"/>
      <c r="D1" s="3"/>
      <c r="E1" s="5"/>
      <c r="F1" s="5"/>
      <c r="G1" s="5"/>
    </row>
    <row r="3" spans="1:7" s="9" customFormat="1" ht="18" customHeight="1">
      <c r="A3" s="19" t="s">
        <v>4</v>
      </c>
      <c r="B3" s="19" t="s">
        <v>5</v>
      </c>
      <c r="C3" s="18" t="s">
        <v>6</v>
      </c>
      <c r="D3" s="18" t="s">
        <v>10</v>
      </c>
      <c r="E3" s="18" t="s">
        <v>7</v>
      </c>
      <c r="F3" s="18" t="s">
        <v>8</v>
      </c>
      <c r="G3" s="18" t="s">
        <v>9</v>
      </c>
    </row>
    <row r="4" spans="1:2" s="12" customFormat="1" ht="12" customHeight="1">
      <c r="A4" s="10"/>
      <c r="B4" s="11"/>
    </row>
    <row r="5" spans="1:7" s="12" customFormat="1" ht="9" customHeight="1">
      <c r="A5" s="24" t="s">
        <v>14</v>
      </c>
      <c r="B5" s="24" t="s">
        <v>56</v>
      </c>
      <c r="C5" s="20">
        <v>61.1</v>
      </c>
      <c r="D5" s="20">
        <v>7.907337906043741</v>
      </c>
      <c r="E5" s="20">
        <v>711.7</v>
      </c>
      <c r="F5" s="21" t="s">
        <v>67</v>
      </c>
      <c r="G5" s="20">
        <v>772.7</v>
      </c>
    </row>
    <row r="6" spans="1:7" s="12" customFormat="1" ht="9" customHeight="1">
      <c r="A6" s="24" t="s">
        <v>15</v>
      </c>
      <c r="B6" s="24" t="s">
        <v>16</v>
      </c>
      <c r="C6" s="20">
        <v>42.9</v>
      </c>
      <c r="D6" s="20">
        <v>7.057081756867905</v>
      </c>
      <c r="E6" s="20">
        <v>565.1</v>
      </c>
      <c r="F6" s="21" t="s">
        <v>67</v>
      </c>
      <c r="G6" s="20">
        <v>607.9</v>
      </c>
    </row>
    <row r="7" spans="1:7" s="12" customFormat="1" ht="9" customHeight="1">
      <c r="A7" s="24" t="s">
        <v>17</v>
      </c>
      <c r="B7" s="24" t="s">
        <v>18</v>
      </c>
      <c r="C7" s="20">
        <v>61.5</v>
      </c>
      <c r="D7" s="20">
        <v>9.887459807073954</v>
      </c>
      <c r="E7" s="20">
        <v>560.5</v>
      </c>
      <c r="F7" s="21" t="s">
        <v>67</v>
      </c>
      <c r="G7" s="20">
        <v>622</v>
      </c>
    </row>
    <row r="8" spans="1:7" s="28" customFormat="1" ht="9" customHeight="1">
      <c r="A8" s="25" t="s">
        <v>11</v>
      </c>
      <c r="B8" s="25" t="s">
        <v>0</v>
      </c>
      <c r="C8" s="22">
        <v>60.9</v>
      </c>
      <c r="D8" s="22">
        <v>7.010475423045929</v>
      </c>
      <c r="E8" s="28">
        <v>805.2</v>
      </c>
      <c r="F8" s="23">
        <v>2.7</v>
      </c>
      <c r="G8" s="22">
        <v>868.7</v>
      </c>
    </row>
    <row r="9" spans="1:7" s="12" customFormat="1" ht="9" customHeight="1">
      <c r="A9" s="24" t="s">
        <v>35</v>
      </c>
      <c r="B9" s="24" t="s">
        <v>1</v>
      </c>
      <c r="C9" s="20">
        <v>50.6</v>
      </c>
      <c r="D9" s="20">
        <v>7.365356622998545</v>
      </c>
      <c r="E9" s="20">
        <v>632.8</v>
      </c>
      <c r="F9" s="21">
        <v>3.6</v>
      </c>
      <c r="G9" s="26">
        <v>687</v>
      </c>
    </row>
    <row r="10" spans="1:7" s="12" customFormat="1" ht="9" customHeight="1">
      <c r="A10" s="24" t="s">
        <v>19</v>
      </c>
      <c r="B10" s="24" t="s">
        <v>20</v>
      </c>
      <c r="C10" s="20">
        <v>160.2</v>
      </c>
      <c r="D10" s="20">
        <v>6.668886853717426</v>
      </c>
      <c r="E10" s="20">
        <v>2232.8</v>
      </c>
      <c r="F10" s="21">
        <v>9.2</v>
      </c>
      <c r="G10" s="26">
        <v>2402.2</v>
      </c>
    </row>
    <row r="11" spans="1:7" s="12" customFormat="1" ht="9" customHeight="1">
      <c r="A11" s="24" t="s">
        <v>12</v>
      </c>
      <c r="B11" s="24" t="s">
        <v>36</v>
      </c>
      <c r="C11" s="20">
        <v>139</v>
      </c>
      <c r="D11" s="20">
        <v>6.79839577423457</v>
      </c>
      <c r="E11" s="20">
        <v>1896.4</v>
      </c>
      <c r="F11" s="21">
        <v>9.2</v>
      </c>
      <c r="G11" s="26">
        <v>2044.6</v>
      </c>
    </row>
    <row r="12" spans="1:7" s="13" customFormat="1" ht="9" customHeight="1">
      <c r="A12" s="24" t="s">
        <v>66</v>
      </c>
      <c r="B12" s="24" t="s">
        <v>37</v>
      </c>
      <c r="C12" s="26">
        <v>46.3</v>
      </c>
      <c r="D12" s="20">
        <v>5.4528324107878925</v>
      </c>
      <c r="E12" s="26">
        <v>798.8</v>
      </c>
      <c r="F12" s="21">
        <v>4</v>
      </c>
      <c r="G12" s="26">
        <v>849.1</v>
      </c>
    </row>
    <row r="13" spans="1:7" s="12" customFormat="1" ht="9" customHeight="1">
      <c r="A13" s="24" t="s">
        <v>13</v>
      </c>
      <c r="B13" s="24" t="s">
        <v>38</v>
      </c>
      <c r="C13" s="26">
        <v>254.5</v>
      </c>
      <c r="D13" s="20">
        <v>8.140873904420703</v>
      </c>
      <c r="E13" s="26">
        <v>2859</v>
      </c>
      <c r="F13" s="21">
        <v>12.7</v>
      </c>
      <c r="G13" s="26">
        <v>3126.2</v>
      </c>
    </row>
    <row r="14" spans="1:7" s="12" customFormat="1" ht="9" customHeight="1">
      <c r="A14" s="24" t="s">
        <v>39</v>
      </c>
      <c r="B14" s="24" t="s">
        <v>40</v>
      </c>
      <c r="C14" s="21">
        <v>12.6</v>
      </c>
      <c r="D14" s="20">
        <v>7.291666666666666</v>
      </c>
      <c r="E14" s="20">
        <v>159.7</v>
      </c>
      <c r="F14" s="21">
        <v>0.5</v>
      </c>
      <c r="G14" s="20">
        <v>172.8</v>
      </c>
    </row>
    <row r="15" spans="1:7" s="38" customFormat="1" ht="9" customHeight="1">
      <c r="A15" s="30" t="s">
        <v>41</v>
      </c>
      <c r="B15" s="30" t="s">
        <v>21</v>
      </c>
      <c r="C15" s="26">
        <v>182.4</v>
      </c>
      <c r="D15" s="26">
        <v>22.839969947407965</v>
      </c>
      <c r="E15" s="26">
        <v>615.4</v>
      </c>
      <c r="F15" s="27">
        <v>0.8</v>
      </c>
      <c r="G15" s="26">
        <v>798.6</v>
      </c>
    </row>
    <row r="16" spans="1:7" s="12" customFormat="1" ht="9" customHeight="1">
      <c r="A16" s="24" t="s">
        <v>42</v>
      </c>
      <c r="B16" s="24" t="s">
        <v>25</v>
      </c>
      <c r="C16" s="20">
        <v>86.3</v>
      </c>
      <c r="D16" s="20">
        <v>20.825289575289577</v>
      </c>
      <c r="E16" s="20">
        <v>328</v>
      </c>
      <c r="F16" s="21">
        <v>0.1</v>
      </c>
      <c r="G16" s="20">
        <v>414.4</v>
      </c>
    </row>
    <row r="17" spans="1:7" s="12" customFormat="1" ht="9" customHeight="1">
      <c r="A17" s="24" t="s">
        <v>43</v>
      </c>
      <c r="B17" s="24" t="s">
        <v>22</v>
      </c>
      <c r="C17" s="20">
        <v>73.7</v>
      </c>
      <c r="D17" s="20">
        <v>17.468594453662007</v>
      </c>
      <c r="E17" s="20">
        <v>348.1</v>
      </c>
      <c r="F17" s="20">
        <v>0.1</v>
      </c>
      <c r="G17" s="20">
        <v>421.9</v>
      </c>
    </row>
    <row r="18" spans="1:7" s="12" customFormat="1" ht="9" customHeight="1">
      <c r="A18" s="24" t="s">
        <v>44</v>
      </c>
      <c r="B18" s="24" t="s">
        <v>23</v>
      </c>
      <c r="C18" s="20">
        <v>40.2</v>
      </c>
      <c r="D18" s="20">
        <v>21.10236220472441</v>
      </c>
      <c r="E18" s="20">
        <v>150.2</v>
      </c>
      <c r="F18" s="20">
        <v>0.1</v>
      </c>
      <c r="G18" s="20">
        <v>190.5</v>
      </c>
    </row>
    <row r="19" spans="1:7" s="38" customFormat="1" ht="9" customHeight="1">
      <c r="A19" s="30" t="s">
        <v>45</v>
      </c>
      <c r="B19" s="30" t="s">
        <v>24</v>
      </c>
      <c r="C19" s="26">
        <v>56.3</v>
      </c>
      <c r="D19" s="26">
        <v>21.253303133257834</v>
      </c>
      <c r="E19" s="26">
        <v>208.3</v>
      </c>
      <c r="F19" s="26">
        <v>0.3</v>
      </c>
      <c r="G19" s="26">
        <v>264.9</v>
      </c>
    </row>
    <row r="20" spans="1:7" s="12" customFormat="1" ht="9" customHeight="1">
      <c r="A20" s="24" t="s">
        <v>2</v>
      </c>
      <c r="B20" s="24" t="s">
        <v>30</v>
      </c>
      <c r="C20" s="20">
        <v>144</v>
      </c>
      <c r="D20" s="20">
        <v>19.728729963008632</v>
      </c>
      <c r="E20" s="20">
        <v>585.5</v>
      </c>
      <c r="F20" s="20">
        <v>0.4</v>
      </c>
      <c r="G20" s="20">
        <v>729.9</v>
      </c>
    </row>
    <row r="21" spans="1:7" s="12" customFormat="1" ht="9" customHeight="1">
      <c r="A21" s="24" t="s">
        <v>46</v>
      </c>
      <c r="B21" s="24" t="s">
        <v>57</v>
      </c>
      <c r="C21" s="20">
        <v>44.4</v>
      </c>
      <c r="D21" s="20">
        <v>16.55480984340045</v>
      </c>
      <c r="E21" s="20">
        <v>223.5</v>
      </c>
      <c r="F21" s="20">
        <v>0.3</v>
      </c>
      <c r="G21" s="20">
        <v>268.2</v>
      </c>
    </row>
    <row r="22" spans="1:7" s="12" customFormat="1" ht="9" customHeight="1">
      <c r="A22" s="32" t="s">
        <v>47</v>
      </c>
      <c r="B22" s="32" t="s">
        <v>58</v>
      </c>
      <c r="C22" s="20">
        <v>134.5</v>
      </c>
      <c r="D22" s="20">
        <v>17.907069631207563</v>
      </c>
      <c r="E22" s="20">
        <v>616.2</v>
      </c>
      <c r="F22" s="20">
        <v>0.4</v>
      </c>
      <c r="G22" s="20">
        <v>751.1</v>
      </c>
    </row>
    <row r="23" spans="1:7" s="12" customFormat="1" ht="9" customHeight="1">
      <c r="A23" s="32" t="s">
        <v>48</v>
      </c>
      <c r="B23" s="32" t="s">
        <v>59</v>
      </c>
      <c r="C23" s="20">
        <v>83.9</v>
      </c>
      <c r="D23" s="20">
        <v>17.644584647739222</v>
      </c>
      <c r="E23" s="20">
        <v>391</v>
      </c>
      <c r="F23" s="20">
        <v>0.6</v>
      </c>
      <c r="G23" s="20">
        <v>475.5</v>
      </c>
    </row>
    <row r="24" spans="1:7" s="9" customFormat="1" ht="9" customHeight="1">
      <c r="A24" s="24" t="s">
        <v>26</v>
      </c>
      <c r="B24" s="24" t="s">
        <v>60</v>
      </c>
      <c r="C24" s="20">
        <v>250.9</v>
      </c>
      <c r="D24" s="20">
        <v>20.555464525643128</v>
      </c>
      <c r="E24" s="20">
        <v>969.3</v>
      </c>
      <c r="F24" s="20">
        <v>0.4</v>
      </c>
      <c r="G24" s="20">
        <v>1220.6</v>
      </c>
    </row>
    <row r="25" spans="1:7" s="9" customFormat="1" ht="9" customHeight="1">
      <c r="A25" s="24" t="s">
        <v>49</v>
      </c>
      <c r="B25" s="24" t="s">
        <v>61</v>
      </c>
      <c r="C25" s="20">
        <v>174.2</v>
      </c>
      <c r="D25" s="20">
        <v>19.781966840790368</v>
      </c>
      <c r="E25" s="20">
        <v>705.5</v>
      </c>
      <c r="F25" s="20">
        <v>0.9</v>
      </c>
      <c r="G25" s="20">
        <v>880.6</v>
      </c>
    </row>
    <row r="26" spans="1:7" s="9" customFormat="1" ht="9" customHeight="1">
      <c r="A26" s="24" t="s">
        <v>50</v>
      </c>
      <c r="B26" s="24" t="s">
        <v>62</v>
      </c>
      <c r="C26" s="20">
        <v>311.1</v>
      </c>
      <c r="D26" s="20">
        <v>22.589311646819635</v>
      </c>
      <c r="E26" s="20">
        <v>1063.9</v>
      </c>
      <c r="F26" s="20">
        <v>2.1</v>
      </c>
      <c r="G26" s="20">
        <v>1377.2</v>
      </c>
    </row>
    <row r="27" spans="1:7" s="14" customFormat="1" ht="9" customHeight="1">
      <c r="A27" s="24" t="s">
        <v>3</v>
      </c>
      <c r="B27" s="24" t="s">
        <v>31</v>
      </c>
      <c r="C27" s="20">
        <v>120.1</v>
      </c>
      <c r="D27" s="20">
        <v>21.185394249426707</v>
      </c>
      <c r="E27" s="20">
        <v>446.4</v>
      </c>
      <c r="F27" s="20">
        <v>0.4</v>
      </c>
      <c r="G27" s="20">
        <v>566.9</v>
      </c>
    </row>
    <row r="28" spans="1:7" s="9" customFormat="1" ht="9" customHeight="1">
      <c r="A28" s="32" t="s">
        <v>51</v>
      </c>
      <c r="B28" s="32" t="s">
        <v>63</v>
      </c>
      <c r="C28" s="20">
        <v>121.9</v>
      </c>
      <c r="D28" s="20">
        <v>21.44616467276566</v>
      </c>
      <c r="E28" s="20">
        <v>446</v>
      </c>
      <c r="F28" s="20">
        <v>0.4</v>
      </c>
      <c r="G28" s="20">
        <v>568.4</v>
      </c>
    </row>
    <row r="29" spans="1:7" s="9" customFormat="1" ht="9" customHeight="1">
      <c r="A29" s="24" t="s">
        <v>27</v>
      </c>
      <c r="B29" s="24" t="s">
        <v>32</v>
      </c>
      <c r="C29" s="20">
        <v>221.9</v>
      </c>
      <c r="D29" s="20">
        <v>21.14340161981896</v>
      </c>
      <c r="E29" s="20">
        <v>827.2</v>
      </c>
      <c r="F29" s="20">
        <v>0.4</v>
      </c>
      <c r="G29" s="20">
        <v>1049.5</v>
      </c>
    </row>
    <row r="30" spans="1:7" s="9" customFormat="1" ht="9" customHeight="1">
      <c r="A30" s="24" t="s">
        <v>28</v>
      </c>
      <c r="B30" s="24" t="s">
        <v>33</v>
      </c>
      <c r="C30" s="20">
        <v>228</v>
      </c>
      <c r="D30" s="20">
        <v>19.820916282708858</v>
      </c>
      <c r="E30" s="20">
        <v>922</v>
      </c>
      <c r="F30" s="20">
        <v>0.2</v>
      </c>
      <c r="G30" s="20">
        <v>1150.3</v>
      </c>
    </row>
    <row r="31" spans="1:7" s="9" customFormat="1" ht="9" customHeight="1">
      <c r="A31" s="32" t="s">
        <v>52</v>
      </c>
      <c r="B31" s="32" t="s">
        <v>64</v>
      </c>
      <c r="C31" s="20">
        <v>53</v>
      </c>
      <c r="D31" s="20">
        <v>21.873710276516714</v>
      </c>
      <c r="E31" s="20">
        <v>189.2</v>
      </c>
      <c r="F31" s="20">
        <v>0.1</v>
      </c>
      <c r="G31" s="20">
        <v>242.3</v>
      </c>
    </row>
    <row r="32" spans="1:7" s="31" customFormat="1" ht="9" customHeight="1">
      <c r="A32" s="24" t="s">
        <v>53</v>
      </c>
      <c r="B32" s="24" t="s">
        <v>34</v>
      </c>
      <c r="C32" s="26">
        <v>67.5</v>
      </c>
      <c r="D32" s="20">
        <v>21.469465648854964</v>
      </c>
      <c r="E32" s="26">
        <v>246.7</v>
      </c>
      <c r="F32" s="26">
        <v>0.1</v>
      </c>
      <c r="G32" s="20">
        <v>314.4</v>
      </c>
    </row>
    <row r="33" spans="1:7" s="31" customFormat="1" ht="9" customHeight="1">
      <c r="A33" s="15"/>
      <c r="B33" s="15" t="s">
        <v>54</v>
      </c>
      <c r="C33" s="22">
        <f>SUM(C5:C32)</f>
        <v>3283.9</v>
      </c>
      <c r="D33" s="22">
        <f>+C33/G33*100</f>
        <v>13.7756728639506</v>
      </c>
      <c r="E33" s="22">
        <f>SUM(E5:E32)</f>
        <v>20504.400000000005</v>
      </c>
      <c r="F33" s="23" t="s">
        <v>29</v>
      </c>
      <c r="G33" s="22">
        <f>SUM(G5:G32)</f>
        <v>23838.4</v>
      </c>
    </row>
    <row r="34" spans="1:7" s="9" customFormat="1" ht="9" customHeight="1">
      <c r="A34" s="33"/>
      <c r="B34" s="33" t="s">
        <v>65</v>
      </c>
      <c r="C34" s="36">
        <v>25331</v>
      </c>
      <c r="D34" s="35">
        <v>9.338345537586186</v>
      </c>
      <c r="E34" s="37" t="s">
        <v>29</v>
      </c>
      <c r="F34" s="37" t="s">
        <v>29</v>
      </c>
      <c r="G34" s="35">
        <v>271257.9</v>
      </c>
    </row>
    <row r="35" spans="1:7" s="9" customFormat="1" ht="9" customHeight="1">
      <c r="A35" s="16"/>
      <c r="B35" s="16"/>
      <c r="C35" s="23"/>
      <c r="D35" s="23"/>
      <c r="E35" s="29"/>
      <c r="F35" s="23"/>
      <c r="G35" s="23"/>
    </row>
    <row r="36" spans="1:7" s="9" customFormat="1" ht="9" customHeight="1">
      <c r="A36" s="34" t="s">
        <v>55</v>
      </c>
      <c r="B36" s="16"/>
      <c r="C36" s="23"/>
      <c r="D36" s="23"/>
      <c r="E36" s="23"/>
      <c r="F36" s="23"/>
      <c r="G36" s="23"/>
    </row>
    <row r="37" spans="1:7" s="9" customFormat="1" ht="12" customHeight="1">
      <c r="A37" s="16"/>
      <c r="B37" s="16"/>
      <c r="C37" s="16"/>
      <c r="D37" s="16"/>
      <c r="E37" s="17"/>
      <c r="F37" s="17"/>
      <c r="G37" s="17"/>
    </row>
    <row r="38" spans="1:7" s="8" customFormat="1" ht="12" customHeight="1">
      <c r="A38" s="1"/>
      <c r="B38" s="1"/>
      <c r="C38" s="1"/>
      <c r="D38" s="1"/>
      <c r="E38" s="4"/>
      <c r="F38" s="4"/>
      <c r="G38" s="4"/>
    </row>
    <row r="39" ht="12" customHeight="1"/>
    <row r="40" spans="1:7" s="8" customFormat="1" ht="12" customHeight="1">
      <c r="A40" s="1"/>
      <c r="B40" s="1"/>
      <c r="C40" s="1"/>
      <c r="D40" s="1"/>
      <c r="E40" s="4"/>
      <c r="F40" s="4"/>
      <c r="G40" s="4"/>
    </row>
    <row r="41" spans="1:7" s="8" customFormat="1" ht="12" customHeight="1">
      <c r="A41" s="1"/>
      <c r="B41" s="1"/>
      <c r="C41" s="1"/>
      <c r="D41" s="1"/>
      <c r="E41" s="4"/>
      <c r="F41" s="4"/>
      <c r="G41" s="4"/>
    </row>
    <row r="42" spans="1:7" s="8" customFormat="1" ht="15">
      <c r="A42" s="1"/>
      <c r="B42" s="1"/>
      <c r="C42" s="1"/>
      <c r="D42" s="1"/>
      <c r="E42" s="4"/>
      <c r="F42" s="4"/>
      <c r="G42" s="4"/>
    </row>
  </sheetData>
  <printOptions/>
  <pageMargins left="0.35" right="0.41" top="1" bottom="1" header="0.5" footer="0.5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Claudia Sirito</cp:lastModifiedBy>
  <cp:lastPrinted>2008-10-13T13:11:49Z</cp:lastPrinted>
  <dcterms:created xsi:type="dcterms:W3CDTF">2002-06-21T13:42:56Z</dcterms:created>
  <dcterms:modified xsi:type="dcterms:W3CDTF">2009-09-09T15:11:15Z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