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120" activeTab="0"/>
  </bookViews>
  <sheets>
    <sheet name="1_2" sheetId="1" r:id="rId1"/>
  </sheets>
  <externalReferences>
    <externalReference r:id="rId4"/>
    <externalReference r:id="rId5"/>
    <externalReference r:id="rId6"/>
  </externalReferences>
  <definedNames>
    <definedName name="_xlnm.Print_Area" localSheetId="0">'/Documents and Settings\istatge\Desktop\attività\Annuario Regionale\2004\Ambiente\Rifiuti\[smaltimento rifiuti speciali.XLS]serie storica'!#REF!</definedName>
    <definedName name="_xlnm.Print_Area">'/annuario2005\Rifiuti\[smaltimento rifiuti speciali.XLS]serie storica'!#REF!</definedName>
    <definedName name="CAP_1_DatiTerritoriali">#REF!</definedName>
  </definedNames>
  <calcPr fullCalcOnLoad="1"/>
</workbook>
</file>

<file path=xl/sharedStrings.xml><?xml version="1.0" encoding="utf-8"?>
<sst xmlns="http://schemas.openxmlformats.org/spreadsheetml/2006/main" count="24" uniqueCount="21">
  <si>
    <t>INDICATORI STATISTICI</t>
  </si>
  <si>
    <t>PROVINCE</t>
  </si>
  <si>
    <t>LIGURIA</t>
  </si>
  <si>
    <t>ITALIA</t>
  </si>
  <si>
    <t>Imperia</t>
  </si>
  <si>
    <t>Savona</t>
  </si>
  <si>
    <t>Genova</t>
  </si>
  <si>
    <t>La Spezia</t>
  </si>
  <si>
    <t>Densità (abitanti per kmq)</t>
  </si>
  <si>
    <t>% incendi dolosi sul totale degli incendi</t>
  </si>
  <si>
    <t>% superficie percorsa dal fuoco sul totale della superficie forestale (a)</t>
  </si>
  <si>
    <t>Rifiuti urbani per abitante (in kg) (b)</t>
  </si>
  <si>
    <t>% raccolta differenziata sul totale dei rifiuti urbani (b)</t>
  </si>
  <si>
    <t xml:space="preserve">Autovetture ogni 1.000 abitanti </t>
  </si>
  <si>
    <t xml:space="preserve">Motocicli ogni 1.000 abitanti </t>
  </si>
  <si>
    <t>Consumi di energia elettrica per abitante (in kWh)</t>
  </si>
  <si>
    <r>
      <t>Fonte</t>
    </r>
    <r>
      <rPr>
        <sz val="7"/>
        <rFont val="Arial"/>
        <family val="2"/>
      </rPr>
      <t>: Corpo forestale dello Stato, Infocamere, ACI, Istat, GRTN</t>
    </r>
  </si>
  <si>
    <t>(a) Il rapporto percentuale fra superficie percorsa da fuoco e superficie forestale è stato calcolato utilizzando a denominatore i dati relativi al 2005.</t>
  </si>
  <si>
    <t>(b) Anno 2007</t>
  </si>
  <si>
    <t>Tavola 1.2 Principali indicatori statistici per provincia- Anno 2010</t>
  </si>
  <si>
    <t>-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</si>
</sst>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#,##0.0"/>
    <numFmt numFmtId="180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49" fontId="19" fillId="0" borderId="0" xfId="0" applyNumberFormat="1" applyFont="1" applyBorder="1" applyAlignment="1">
      <alignment horizontal="left" wrapText="1"/>
    </xf>
    <xf numFmtId="178" fontId="19" fillId="0" borderId="0" xfId="0" applyNumberFormat="1" applyFont="1" applyBorder="1" applyAlignment="1">
      <alignment/>
    </xf>
    <xf numFmtId="178" fontId="21" fillId="0" borderId="0" xfId="0" applyNumberFormat="1" applyFont="1" applyBorder="1" applyAlignment="1">
      <alignment/>
    </xf>
    <xf numFmtId="178" fontId="2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49" fontId="19" fillId="0" borderId="0" xfId="0" applyNumberFormat="1" applyFont="1" applyBorder="1" applyAlignment="1">
      <alignment horizontal="left" vertical="center" wrapText="1"/>
    </xf>
    <xf numFmtId="178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 horizontal="right"/>
    </xf>
    <xf numFmtId="178" fontId="21" fillId="0" borderId="0" xfId="0" applyNumberFormat="1" applyFont="1" applyBorder="1" applyAlignment="1">
      <alignment/>
    </xf>
    <xf numFmtId="178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179" fontId="21" fillId="0" borderId="10" xfId="0" applyNumberFormat="1" applyFont="1" applyBorder="1" applyAlignment="1">
      <alignment/>
    </xf>
    <xf numFmtId="49" fontId="22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left" wrapText="1"/>
    </xf>
    <xf numFmtId="49" fontId="19" fillId="0" borderId="0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178" fontId="0" fillId="0" borderId="0" xfId="0" applyNumberFormat="1" applyAlignment="1">
      <alignment/>
    </xf>
    <xf numFmtId="178" fontId="21" fillId="0" borderId="0" xfId="0" applyNumberFormat="1" applyFont="1" applyAlignment="1">
      <alignment/>
    </xf>
    <xf numFmtId="179" fontId="21" fillId="0" borderId="0" xfId="0" applyNumberFormat="1" applyFont="1" applyBorder="1" applyAlignment="1">
      <alignment horizontal="right" vertical="top" wrapText="1"/>
    </xf>
    <xf numFmtId="178" fontId="21" fillId="0" borderId="0" xfId="0" applyNumberFormat="1" applyFont="1" applyBorder="1" applyAlignment="1">
      <alignment horizontal="right" vertical="top" wrapText="1"/>
    </xf>
    <xf numFmtId="178" fontId="21" fillId="0" borderId="0" xfId="0" applyNumberFormat="1" applyFont="1" applyFill="1" applyAlignment="1">
      <alignment/>
    </xf>
    <xf numFmtId="3" fontId="21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/>
    </xf>
    <xf numFmtId="1" fontId="2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80" fontId="1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21" fillId="0" borderId="0" xfId="0" applyNumberFormat="1" applyFont="1" applyBorder="1" applyAlignment="1">
      <alignment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/>
    </xf>
    <xf numFmtId="49" fontId="19" fillId="0" borderId="11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20" fillId="0" borderId="12" xfId="0" applyNumberFormat="1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179" fontId="19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1%20AMBIENTE%20E%20TERRITORIO\2010%20Ambiente%20e%20territorio%20volu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statge\Desktop\attivit&#224;\Annuario%20Regionale\2004\Ambiente\Rifiuti\smaltimento%20rifiuti%20specia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.3"/>
      <sheetName val="1.5"/>
      <sheetName val="1.6"/>
      <sheetName val="1.10"/>
      <sheetName val="1.11"/>
      <sheetName val="1.12"/>
      <sheetName val="1.13"/>
      <sheetName val="1.14"/>
      <sheetName val="1.15"/>
      <sheetName val="1.16"/>
      <sheetName val="1.17"/>
      <sheetName val="1.18"/>
      <sheetName val="1.19"/>
      <sheetName val="1.20"/>
      <sheetName val="1.21"/>
      <sheetName val="1.22"/>
      <sheetName val="1.26"/>
      <sheetName val="1.34"/>
      <sheetName val="1_3"/>
      <sheetName val="1_5"/>
      <sheetName val="1_6"/>
      <sheetName val="1_10"/>
      <sheetName val="1_11"/>
      <sheetName val="1_12"/>
      <sheetName val="1_13"/>
      <sheetName val="1_14"/>
      <sheetName val="1_15"/>
      <sheetName val="1_16"/>
      <sheetName val="1_17"/>
      <sheetName val="1.2"/>
      <sheetName val="1_18"/>
      <sheetName val="1_19"/>
      <sheetName val="1_20"/>
      <sheetName val="1_21"/>
      <sheetName val="1_22"/>
      <sheetName val="1_26"/>
      <sheetName val="1_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41.7109375" style="22" customWidth="1"/>
    <col min="2" max="5" width="7.421875" style="0" customWidth="1"/>
    <col min="6" max="7" width="8.140625" style="0" customWidth="1"/>
  </cols>
  <sheetData>
    <row r="1" spans="1:2" ht="12.75">
      <c r="A1" s="1" t="s">
        <v>19</v>
      </c>
      <c r="B1" s="2"/>
    </row>
    <row r="2" spans="1:7" ht="12.75">
      <c r="A2" s="38" t="s">
        <v>0</v>
      </c>
      <c r="B2" s="40" t="s">
        <v>1</v>
      </c>
      <c r="C2" s="40"/>
      <c r="D2" s="40"/>
      <c r="E2" s="40"/>
      <c r="F2" s="41" t="s">
        <v>2</v>
      </c>
      <c r="G2" s="41" t="s">
        <v>3</v>
      </c>
    </row>
    <row r="3" spans="1:7" ht="12.75">
      <c r="A3" s="39"/>
      <c r="B3" s="3" t="s">
        <v>4</v>
      </c>
      <c r="C3" s="3" t="s">
        <v>5</v>
      </c>
      <c r="D3" s="3" t="s">
        <v>6</v>
      </c>
      <c r="E3" s="3" t="s">
        <v>7</v>
      </c>
      <c r="F3" s="42"/>
      <c r="G3" s="42"/>
    </row>
    <row r="4" spans="1:10" s="8" customFormat="1" ht="12.75" customHeight="1">
      <c r="A4" s="4" t="s">
        <v>8</v>
      </c>
      <c r="B4" s="5">
        <v>193</v>
      </c>
      <c r="C4" s="5">
        <v>186</v>
      </c>
      <c r="D4" s="5">
        <v>480</v>
      </c>
      <c r="E4" s="5">
        <v>523</v>
      </c>
      <c r="F4" s="6">
        <v>298</v>
      </c>
      <c r="G4" s="7">
        <v>200</v>
      </c>
      <c r="I4" s="34"/>
      <c r="J4" s="34"/>
    </row>
    <row r="5" spans="1:10" ht="9" customHeight="1">
      <c r="A5" s="9" t="s">
        <v>9</v>
      </c>
      <c r="B5" s="5">
        <f>0.642*100</f>
        <v>64.2</v>
      </c>
      <c r="C5" s="5">
        <f>0.523*100</f>
        <v>52.300000000000004</v>
      </c>
      <c r="D5" s="5">
        <f>0.6*100</f>
        <v>60</v>
      </c>
      <c r="E5" s="5">
        <f>0.636*100</f>
        <v>63.6</v>
      </c>
      <c r="F5" s="6">
        <f>0.593*100</f>
        <v>59.3</v>
      </c>
      <c r="G5" s="6">
        <f>0.679*100</f>
        <v>67.9</v>
      </c>
      <c r="I5" s="33"/>
      <c r="J5" s="32"/>
    </row>
    <row r="6" spans="1:10" ht="9" customHeight="1">
      <c r="A6" s="9" t="s">
        <v>10</v>
      </c>
      <c r="B6" s="10">
        <v>0.936</v>
      </c>
      <c r="C6" s="10">
        <v>0.4</v>
      </c>
      <c r="D6" s="10">
        <v>0.1</v>
      </c>
      <c r="E6" s="10">
        <v>0.4</v>
      </c>
      <c r="F6" s="12">
        <v>0.5</v>
      </c>
      <c r="G6" s="13">
        <v>5.9</v>
      </c>
      <c r="I6" s="33"/>
      <c r="J6" s="32"/>
    </row>
    <row r="7" spans="1:10" ht="9" customHeight="1">
      <c r="A7" s="9" t="s">
        <v>11</v>
      </c>
      <c r="B7" s="11">
        <v>622.4</v>
      </c>
      <c r="C7" s="11">
        <v>561.5</v>
      </c>
      <c r="D7" s="11">
        <v>549.7</v>
      </c>
      <c r="E7" s="11">
        <v>576.3</v>
      </c>
      <c r="F7" s="24">
        <v>577.5</v>
      </c>
      <c r="G7" s="25">
        <v>609.5201529286136</v>
      </c>
      <c r="I7" s="33"/>
      <c r="J7" s="32"/>
    </row>
    <row r="8" spans="1:10" ht="9" customHeight="1">
      <c r="A8" s="14" t="s">
        <v>12</v>
      </c>
      <c r="B8" s="11">
        <v>29.7</v>
      </c>
      <c r="C8" s="11">
        <v>21.8</v>
      </c>
      <c r="D8" s="11">
        <v>27.8</v>
      </c>
      <c r="E8" s="11">
        <v>29.1</v>
      </c>
      <c r="F8" s="24">
        <v>27.1</v>
      </c>
      <c r="G8" s="26">
        <v>31.73161206745548</v>
      </c>
      <c r="I8" s="33"/>
      <c r="J8" s="32"/>
    </row>
    <row r="9" spans="1:10" ht="9" customHeight="1">
      <c r="A9" s="15" t="s">
        <v>13</v>
      </c>
      <c r="B9" s="11">
        <v>580.4</v>
      </c>
      <c r="C9" s="11">
        <v>551.1</v>
      </c>
      <c r="D9" s="11">
        <v>468.6</v>
      </c>
      <c r="E9" s="11">
        <v>501.7</v>
      </c>
      <c r="F9" s="24">
        <v>525.5</v>
      </c>
      <c r="G9" s="27">
        <v>614.8</v>
      </c>
      <c r="I9" s="33"/>
      <c r="J9" s="32"/>
    </row>
    <row r="10" spans="1:10" ht="9" customHeight="1">
      <c r="A10" s="15" t="s">
        <v>14</v>
      </c>
      <c r="B10" s="11">
        <v>252.7</v>
      </c>
      <c r="C10" s="11">
        <v>234</v>
      </c>
      <c r="D10" s="11">
        <v>225.6</v>
      </c>
      <c r="E10" s="11">
        <v>180.4</v>
      </c>
      <c r="F10" s="24">
        <v>223.2</v>
      </c>
      <c r="G10" s="27">
        <v>130.7</v>
      </c>
      <c r="I10" s="35"/>
      <c r="J10" s="32"/>
    </row>
    <row r="11" spans="1:10" ht="9" customHeight="1">
      <c r="A11" s="16" t="s">
        <v>15</v>
      </c>
      <c r="B11" s="43" t="s">
        <v>20</v>
      </c>
      <c r="C11" s="43" t="s">
        <v>20</v>
      </c>
      <c r="D11" s="43" t="s">
        <v>20</v>
      </c>
      <c r="E11" s="43" t="s">
        <v>20</v>
      </c>
      <c r="F11" s="17">
        <v>4055</v>
      </c>
      <c r="G11" s="17">
        <v>5125</v>
      </c>
      <c r="I11" s="28"/>
      <c r="J11" s="32"/>
    </row>
    <row r="12" spans="1:10" ht="12.75">
      <c r="A12" s="18" t="s">
        <v>16</v>
      </c>
      <c r="B12" s="19"/>
      <c r="I12" s="10"/>
      <c r="J12" s="32"/>
    </row>
    <row r="13" spans="1:9" ht="11.25" customHeight="1">
      <c r="A13" s="36" t="s">
        <v>17</v>
      </c>
      <c r="B13" s="36"/>
      <c r="C13" s="36"/>
      <c r="D13" s="36"/>
      <c r="E13" s="36"/>
      <c r="F13" s="36"/>
      <c r="G13" s="37"/>
      <c r="I13" s="10"/>
    </row>
    <row r="14" spans="1:9" ht="12.75">
      <c r="A14" s="20" t="s">
        <v>18</v>
      </c>
      <c r="B14" s="21"/>
      <c r="I14" s="10"/>
    </row>
    <row r="15" ht="10.5" customHeight="1">
      <c r="I15" s="12"/>
    </row>
    <row r="16" ht="12.75">
      <c r="I16" s="23"/>
    </row>
    <row r="20" ht="12.75">
      <c r="H20" s="29"/>
    </row>
    <row r="21" ht="12.75">
      <c r="H21" s="29"/>
    </row>
    <row r="22" ht="12.75">
      <c r="H22" s="29"/>
    </row>
    <row r="23" ht="12.75">
      <c r="H23" s="29"/>
    </row>
    <row r="24" ht="12.75">
      <c r="H24" s="30"/>
    </row>
    <row r="25" ht="12.75">
      <c r="H25" s="31"/>
    </row>
    <row r="26" ht="12.75">
      <c r="H26" s="32"/>
    </row>
  </sheetData>
  <sheetProtection/>
  <mergeCells count="5">
    <mergeCell ref="A13:G13"/>
    <mergeCell ref="A2:A3"/>
    <mergeCell ref="B2:E2"/>
    <mergeCell ref="F2:F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dcterms:created xsi:type="dcterms:W3CDTF">2010-12-16T08:06:52Z</dcterms:created>
  <dcterms:modified xsi:type="dcterms:W3CDTF">2012-02-27T08:20:16Z</dcterms:modified>
  <cp:category/>
  <cp:version/>
  <cp:contentType/>
  <cp:contentStatus/>
</cp:coreProperties>
</file>