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070" yWindow="450" windowWidth="11115" windowHeight="12120" activeTab="0"/>
  </bookViews>
  <sheets>
    <sheet name="2_14_1" sheetId="1" r:id="rId1"/>
  </sheets>
  <definedNames>
    <definedName name="_xlnm.Print_Titles" localSheetId="0">'2_14_1'!$1:$5</definedName>
  </definedNames>
  <calcPr fullCalcOnLoad="1"/>
</workbook>
</file>

<file path=xl/sharedStrings.xml><?xml version="1.0" encoding="utf-8"?>
<sst xmlns="http://schemas.openxmlformats.org/spreadsheetml/2006/main" count="292" uniqueCount="174">
  <si>
    <t>TOTALE</t>
  </si>
  <si>
    <t>IMPERIA</t>
  </si>
  <si>
    <t>SAVONA</t>
  </si>
  <si>
    <t>GENOVA</t>
  </si>
  <si>
    <t>LA SPEZIA</t>
  </si>
  <si>
    <t>EUROPA</t>
  </si>
  <si>
    <t>Albania</t>
  </si>
  <si>
    <t>Andorra</t>
  </si>
  <si>
    <t>-</t>
  </si>
  <si>
    <t>Austria</t>
  </si>
  <si>
    <t>Belgio</t>
  </si>
  <si>
    <t>Bielorussia</t>
  </si>
  <si>
    <t>Bosnia-Erzegovina</t>
  </si>
  <si>
    <t>Bulgaria</t>
  </si>
  <si>
    <t>Cipro</t>
  </si>
  <si>
    <t>Croazia</t>
  </si>
  <si>
    <t>Danimarca</t>
  </si>
  <si>
    <t>Estonia</t>
  </si>
  <si>
    <t>Finlandia</t>
  </si>
  <si>
    <t>Francia</t>
  </si>
  <si>
    <t>Germania</t>
  </si>
  <si>
    <t>Grecia</t>
  </si>
  <si>
    <t>Irlanda</t>
  </si>
  <si>
    <t>Islanda</t>
  </si>
  <si>
    <t>Kosovo</t>
  </si>
  <si>
    <t>Lettonia</t>
  </si>
  <si>
    <t>Liechtenstein</t>
  </si>
  <si>
    <t>Lituania</t>
  </si>
  <si>
    <t>Lussemburgo</t>
  </si>
  <si>
    <t>Macedonia</t>
  </si>
  <si>
    <t>Malta</t>
  </si>
  <si>
    <t>Moldova</t>
  </si>
  <si>
    <t>Monaco</t>
  </si>
  <si>
    <t>Montenegro</t>
  </si>
  <si>
    <t>Norvegia</t>
  </si>
  <si>
    <t>Paesi Bassi</t>
  </si>
  <si>
    <t>Polonia</t>
  </si>
  <si>
    <t>Portogallo</t>
  </si>
  <si>
    <t>Regno Unito</t>
  </si>
  <si>
    <t>Rep. Ceca</t>
  </si>
  <si>
    <t>Romania</t>
  </si>
  <si>
    <t>Russia</t>
  </si>
  <si>
    <t>San Marino</t>
  </si>
  <si>
    <t>Serbia</t>
  </si>
  <si>
    <t>Slovacchia</t>
  </si>
  <si>
    <t>Slovenia</t>
  </si>
  <si>
    <t>Spagna</t>
  </si>
  <si>
    <t>Svezia</t>
  </si>
  <si>
    <t>Svizzera</t>
  </si>
  <si>
    <t>Turchia</t>
  </si>
  <si>
    <t>Ucraina</t>
  </si>
  <si>
    <t>Ungheria</t>
  </si>
  <si>
    <t>TOTALE ZONA</t>
  </si>
  <si>
    <t>AFRICA</t>
  </si>
  <si>
    <t>Algeria</t>
  </si>
  <si>
    <t>Angola</t>
  </si>
  <si>
    <t>Benin</t>
  </si>
  <si>
    <t>Burkina Faso</t>
  </si>
  <si>
    <t>Burundi</t>
  </si>
  <si>
    <t>Camerun</t>
  </si>
  <si>
    <t>Capo Verde</t>
  </si>
  <si>
    <t>Congo</t>
  </si>
  <si>
    <t>Costa d'Avorio</t>
  </si>
  <si>
    <t>Egitto</t>
  </si>
  <si>
    <t>Eritrea</t>
  </si>
  <si>
    <t>Etiopia</t>
  </si>
  <si>
    <t>Gabon</t>
  </si>
  <si>
    <t>Gambia</t>
  </si>
  <si>
    <t>Ghana</t>
  </si>
  <si>
    <t>Guinea</t>
  </si>
  <si>
    <t>Guinea Bissau</t>
  </si>
  <si>
    <t>Guinea equatoriale</t>
  </si>
  <si>
    <t>Kenya</t>
  </si>
  <si>
    <t>Liberia</t>
  </si>
  <si>
    <t>Libia</t>
  </si>
  <si>
    <t>Madagascar</t>
  </si>
  <si>
    <t>Mali</t>
  </si>
  <si>
    <t>Marocco</t>
  </si>
  <si>
    <t>Mauritania</t>
  </si>
  <si>
    <t>Mauritius</t>
  </si>
  <si>
    <t>Mozambico</t>
  </si>
  <si>
    <t>Namibia</t>
  </si>
  <si>
    <t>Niger</t>
  </si>
  <si>
    <t>Nigeria</t>
  </si>
  <si>
    <t>Rep. Centrafricana</t>
  </si>
  <si>
    <t>Rep. Dem. Congo</t>
  </si>
  <si>
    <t>Rep. Sudafricana</t>
  </si>
  <si>
    <t>Ruanda</t>
  </si>
  <si>
    <t>Senegal</t>
  </si>
  <si>
    <t>Seychelles</t>
  </si>
  <si>
    <t>Sierra Leone</t>
  </si>
  <si>
    <t>Somalia</t>
  </si>
  <si>
    <t>Sudan</t>
  </si>
  <si>
    <t>Tanzania</t>
  </si>
  <si>
    <t>Togo</t>
  </si>
  <si>
    <t>Tunisia</t>
  </si>
  <si>
    <t>Uganda</t>
  </si>
  <si>
    <t>Zambia</t>
  </si>
  <si>
    <t>Zimbabwe</t>
  </si>
  <si>
    <t>ASIA</t>
  </si>
  <si>
    <t>Afghanistan</t>
  </si>
  <si>
    <t>Arabia Saudita</t>
  </si>
  <si>
    <t>Armenia</t>
  </si>
  <si>
    <t>Azerbaigian</t>
  </si>
  <si>
    <t>Bangladesh</t>
  </si>
  <si>
    <t>Bhutan</t>
  </si>
  <si>
    <t>Cambogia</t>
  </si>
  <si>
    <t>Cina Rep. Popolare</t>
  </si>
  <si>
    <t>Corea del Nord</t>
  </si>
  <si>
    <t>Corea del Sud</t>
  </si>
  <si>
    <t>Filippine</t>
  </si>
  <si>
    <t>Georgia</t>
  </si>
  <si>
    <t>Giappone</t>
  </si>
  <si>
    <t>Giordania</t>
  </si>
  <si>
    <t>India</t>
  </si>
  <si>
    <t>Indonesia</t>
  </si>
  <si>
    <t>Iran</t>
  </si>
  <si>
    <t>Iraq</t>
  </si>
  <si>
    <t>Israele</t>
  </si>
  <si>
    <t>Kazakhstan</t>
  </si>
  <si>
    <t>Kirghizistan</t>
  </si>
  <si>
    <t>Laos</t>
  </si>
  <si>
    <t>Libano</t>
  </si>
  <si>
    <t>Malaysia</t>
  </si>
  <si>
    <t>Mongolia</t>
  </si>
  <si>
    <t>Myanmar</t>
  </si>
  <si>
    <t>Nepal</t>
  </si>
  <si>
    <t>Pakistan</t>
  </si>
  <si>
    <t>Singapore</t>
  </si>
  <si>
    <t>Siria</t>
  </si>
  <si>
    <t>Sri Lanka</t>
  </si>
  <si>
    <t>Tagikistan</t>
  </si>
  <si>
    <t>Taiwan</t>
  </si>
  <si>
    <t>Territori Autonomia Palestinese</t>
  </si>
  <si>
    <t>Thailandia</t>
  </si>
  <si>
    <t>Turkmenistan</t>
  </si>
  <si>
    <t>Uzbekistan</t>
  </si>
  <si>
    <t>Vietnam</t>
  </si>
  <si>
    <t>Yemen</t>
  </si>
  <si>
    <t>AMERICA</t>
  </si>
  <si>
    <t>Argentina</t>
  </si>
  <si>
    <t>Bolivia</t>
  </si>
  <si>
    <t>Brasile</t>
  </si>
  <si>
    <t>Canada</t>
  </si>
  <si>
    <t>Cile</t>
  </si>
  <si>
    <t>Colombia</t>
  </si>
  <si>
    <t>Costarica</t>
  </si>
  <si>
    <t>Cuba</t>
  </si>
  <si>
    <t>Dominica</t>
  </si>
  <si>
    <t>Ecuador</t>
  </si>
  <si>
    <t>El Salvador</t>
  </si>
  <si>
    <t>Guatemala</t>
  </si>
  <si>
    <t>Guyana</t>
  </si>
  <si>
    <t>Haiti</t>
  </si>
  <si>
    <t>Honduras</t>
  </si>
  <si>
    <t>Messico</t>
  </si>
  <si>
    <t>Nicaragua</t>
  </si>
  <si>
    <t>Panama</t>
  </si>
  <si>
    <t>Paraguay</t>
  </si>
  <si>
    <t>Perù</t>
  </si>
  <si>
    <t>Rep. Dominicana</t>
  </si>
  <si>
    <t>Saint Lucia</t>
  </si>
  <si>
    <t>Stati Uniti</t>
  </si>
  <si>
    <t>Uruguay</t>
  </si>
  <si>
    <t>Venezuela</t>
  </si>
  <si>
    <t>OCEANIA</t>
  </si>
  <si>
    <t>Australia</t>
  </si>
  <si>
    <t>Nuova Zelanda</t>
  </si>
  <si>
    <t>Samoa</t>
  </si>
  <si>
    <t>Apolidi</t>
  </si>
  <si>
    <r>
      <t xml:space="preserve">Fonte: </t>
    </r>
    <r>
      <rPr>
        <sz val="7"/>
        <rFont val="Arial"/>
        <family val="2"/>
      </rPr>
      <t>Istat, Movimento e calcolo della popolazione straniera residente</t>
    </r>
  </si>
  <si>
    <t>PROVINCE</t>
  </si>
  <si>
    <t>AREA GEOGRAFICA DI
CITTADINANZA</t>
  </si>
  <si>
    <t>Tavola 2.14.1   Popolazione residente straniera per provincia e area geografica di cittadinanza al 31.12.2010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</si>
</sst>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2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sz val="7"/>
      <name val="Arial"/>
      <family val="2"/>
    </font>
    <font>
      <b/>
      <sz val="7"/>
      <color indexed="8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0" borderId="0">
      <alignment/>
      <protection/>
    </xf>
    <xf numFmtId="0" fontId="1" fillId="23" borderId="7" applyNumberFormat="0" applyFont="0" applyAlignment="0" applyProtection="0"/>
    <xf numFmtId="0" fontId="10" fillId="20" borderId="8" applyNumberFormat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19" fillId="0" borderId="0" xfId="0" applyFont="1" applyFill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21" fillId="0" borderId="11" xfId="0" applyFont="1" applyBorder="1" applyAlignment="1">
      <alignment horizontal="center" vertical="center"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horizontal="right" wrapText="1"/>
    </xf>
    <xf numFmtId="3" fontId="20" fillId="0" borderId="0" xfId="0" applyNumberFormat="1" applyFont="1" applyFill="1" applyAlignment="1">
      <alignment horizontal="right" wrapText="1"/>
    </xf>
    <xf numFmtId="0" fontId="20" fillId="0" borderId="0" xfId="0" applyFont="1" applyFill="1" applyAlignment="1">
      <alignment horizontal="left" vertical="justify" wrapText="1"/>
    </xf>
    <xf numFmtId="3" fontId="21" fillId="0" borderId="0" xfId="55" applyNumberFormat="1" applyFont="1" applyFill="1" applyAlignment="1">
      <alignment horizontal="right" vertical="justify" wrapText="1"/>
      <protection/>
    </xf>
    <xf numFmtId="3" fontId="22" fillId="0" borderId="0" xfId="0" applyNumberFormat="1" applyFont="1" applyFill="1" applyAlignment="1">
      <alignment horizontal="right" vertical="justify" wrapText="1"/>
    </xf>
    <xf numFmtId="3" fontId="0" fillId="0" borderId="0" xfId="0" applyNumberFormat="1" applyAlignment="1">
      <alignment horizontal="right"/>
    </xf>
    <xf numFmtId="3" fontId="23" fillId="0" borderId="0" xfId="55" applyNumberFormat="1" applyFont="1" applyFill="1" applyAlignment="1">
      <alignment horizontal="right" vertical="justify" wrapText="1"/>
      <protection/>
    </xf>
    <xf numFmtId="0" fontId="0" fillId="0" borderId="10" xfId="0" applyBorder="1" applyAlignment="1">
      <alignment/>
    </xf>
    <xf numFmtId="0" fontId="21" fillId="0" borderId="0" xfId="0" applyFont="1" applyFill="1" applyAlignment="1">
      <alignment horizontal="left" vertical="justify" wrapText="1"/>
    </xf>
    <xf numFmtId="3" fontId="0" fillId="0" borderId="0" xfId="0" applyNumberFormat="1" applyFont="1" applyFill="1" applyAlignment="1">
      <alignment horizontal="right"/>
    </xf>
    <xf numFmtId="0" fontId="22" fillId="0" borderId="0" xfId="0" applyFont="1" applyFill="1" applyAlignment="1">
      <alignment horizontal="left" vertical="justify" wrapText="1"/>
    </xf>
    <xf numFmtId="3" fontId="21" fillId="0" borderId="0" xfId="0" applyNumberFormat="1" applyFont="1" applyFill="1" applyAlignment="1">
      <alignment horizontal="right" vertical="justify" wrapText="1"/>
    </xf>
    <xf numFmtId="3" fontId="23" fillId="0" borderId="0" xfId="0" applyNumberFormat="1" applyFont="1" applyFill="1" applyAlignment="1">
      <alignment horizontal="right" vertical="justify" wrapText="1"/>
    </xf>
    <xf numFmtId="3" fontId="23" fillId="0" borderId="0" xfId="0" applyNumberFormat="1" applyFont="1" applyAlignment="1">
      <alignment horizontal="right" vertical="justify"/>
    </xf>
    <xf numFmtId="1" fontId="21" fillId="0" borderId="0" xfId="0" applyNumberFormat="1" applyFont="1" applyFill="1" applyAlignment="1">
      <alignment horizontal="left" vertical="justify" wrapText="1"/>
    </xf>
    <xf numFmtId="3" fontId="0" fillId="0" borderId="0" xfId="0" applyNumberFormat="1" applyAlignment="1">
      <alignment horizontal="right" vertical="justify"/>
    </xf>
    <xf numFmtId="0" fontId="20" fillId="0" borderId="0" xfId="0" applyFont="1" applyFill="1" applyAlignment="1">
      <alignment horizontal="right" vertical="justify" wrapText="1"/>
    </xf>
    <xf numFmtId="0" fontId="22" fillId="0" borderId="0" xfId="0" applyFont="1" applyFill="1" applyAlignment="1">
      <alignment horizontal="left" wrapText="1"/>
    </xf>
    <xf numFmtId="0" fontId="0" fillId="0" borderId="0" xfId="0" applyBorder="1" applyAlignment="1">
      <alignment/>
    </xf>
    <xf numFmtId="0" fontId="22" fillId="0" borderId="0" xfId="0" applyFont="1" applyFill="1" applyAlignment="1">
      <alignment horizontal="left" vertical="justify"/>
    </xf>
    <xf numFmtId="0" fontId="21" fillId="0" borderId="0" xfId="0" applyFont="1" applyAlignment="1">
      <alignment horizontal="right" vertical="justify"/>
    </xf>
    <xf numFmtId="0" fontId="22" fillId="0" borderId="0" xfId="0" applyFont="1" applyFill="1" applyAlignment="1">
      <alignment horizontal="right" vertical="justify" wrapText="1"/>
    </xf>
    <xf numFmtId="0" fontId="23" fillId="0" borderId="0" xfId="0" applyFont="1" applyAlignment="1">
      <alignment horizontal="right" vertical="justify"/>
    </xf>
    <xf numFmtId="3" fontId="24" fillId="0" borderId="0" xfId="0" applyNumberFormat="1" applyFont="1" applyAlignment="1">
      <alignment horizontal="left" vertical="center"/>
    </xf>
    <xf numFmtId="3" fontId="21" fillId="0" borderId="0" xfId="0" applyNumberFormat="1" applyFont="1" applyFill="1" applyAlignment="1" quotePrefix="1">
      <alignment horizontal="right" wrapText="1"/>
    </xf>
    <xf numFmtId="3" fontId="0" fillId="0" borderId="0" xfId="0" applyNumberFormat="1" applyAlignment="1" quotePrefix="1">
      <alignment horizontal="right"/>
    </xf>
    <xf numFmtId="0" fontId="20" fillId="0" borderId="0" xfId="0" applyFont="1" applyFill="1" applyBorder="1" applyAlignment="1">
      <alignment horizontal="left" vertical="center" wrapText="1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right" vertical="center" wrapText="1"/>
    </xf>
    <xf numFmtId="0" fontId="22" fillId="0" borderId="0" xfId="0" applyFont="1" applyFill="1" applyBorder="1" applyAlignment="1">
      <alignment horizontal="left" wrapText="1"/>
    </xf>
    <xf numFmtId="3" fontId="22" fillId="0" borderId="0" xfId="0" applyNumberFormat="1" applyFont="1" applyFill="1" applyBorder="1" applyAlignment="1">
      <alignment horizontal="right" wrapText="1"/>
    </xf>
    <xf numFmtId="3" fontId="22" fillId="0" borderId="0" xfId="0" applyNumberFormat="1" applyFont="1" applyFill="1" applyAlignment="1">
      <alignment horizontal="right" wrapText="1"/>
    </xf>
    <xf numFmtId="0" fontId="22" fillId="0" borderId="0" xfId="0" applyFont="1" applyFill="1" applyAlignment="1">
      <alignment/>
    </xf>
    <xf numFmtId="0" fontId="20" fillId="0" borderId="0" xfId="0" applyFont="1" applyFill="1" applyAlignment="1">
      <alignment horizontal="left" wrapText="1"/>
    </xf>
    <xf numFmtId="3" fontId="21" fillId="0" borderId="0" xfId="55" applyNumberFormat="1" applyFont="1" applyFill="1" applyAlignment="1">
      <alignment horizontal="right" wrapText="1"/>
      <protection/>
    </xf>
    <xf numFmtId="0" fontId="18" fillId="0" borderId="0" xfId="0" applyFont="1" applyFill="1" applyAlignment="1">
      <alignment horizontal="left" wrapText="1"/>
    </xf>
    <xf numFmtId="0" fontId="20" fillId="0" borderId="12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21" fillId="0" borderId="12" xfId="0" applyFont="1" applyBorder="1" applyAlignment="1">
      <alignment horizontal="right" vertical="center" wrapText="1"/>
    </xf>
    <xf numFmtId="0" fontId="21" fillId="0" borderId="10" xfId="0" applyFont="1" applyBorder="1" applyAlignment="1">
      <alignment horizontal="right" vertical="center" wrapText="1"/>
    </xf>
    <xf numFmtId="0" fontId="21" fillId="0" borderId="11" xfId="0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Hyperlink" xfId="42"/>
    <cellStyle name="Followed Hyperlink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Comma" xfId="52"/>
    <cellStyle name="Comma [0]" xfId="53"/>
    <cellStyle name="Neutral" xfId="54"/>
    <cellStyle name="Normale 2" xfId="55"/>
    <cellStyle name="Note" xfId="56"/>
    <cellStyle name="Output" xfId="57"/>
    <cellStyle name="Percent" xfId="58"/>
    <cellStyle name="Title" xfId="59"/>
    <cellStyle name="Total" xfId="60"/>
    <cellStyle name="Currency" xfId="61"/>
    <cellStyle name="Currency [0]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7"/>
  <dimension ref="A1:F184"/>
  <sheetViews>
    <sheetView tabSelected="1" zoomScalePageLayoutView="0" workbookViewId="0" topLeftCell="A1">
      <selection activeCell="A3" sqref="A3:A4"/>
    </sheetView>
  </sheetViews>
  <sheetFormatPr defaultColWidth="9.140625" defaultRowHeight="12.75"/>
  <cols>
    <col min="1" max="1" width="28.28125" style="0" customWidth="1"/>
    <col min="2" max="5" width="11.7109375" style="0" customWidth="1"/>
    <col min="6" max="6" width="12.8515625" style="0" customWidth="1"/>
  </cols>
  <sheetData>
    <row r="1" spans="1:6" ht="19.5" customHeight="1">
      <c r="A1" s="40" t="s">
        <v>173</v>
      </c>
      <c r="B1" s="40"/>
      <c r="C1" s="40"/>
      <c r="D1" s="40"/>
      <c r="E1" s="40"/>
      <c r="F1" s="40"/>
    </row>
    <row r="2" spans="1:6" ht="12.75">
      <c r="A2" s="1"/>
      <c r="B2" s="2"/>
      <c r="C2" s="2"/>
      <c r="D2" s="2"/>
      <c r="E2" s="2"/>
      <c r="F2" s="2"/>
    </row>
    <row r="3" spans="1:6" ht="14.25" customHeight="1">
      <c r="A3" s="41" t="s">
        <v>172</v>
      </c>
      <c r="B3" s="45" t="s">
        <v>171</v>
      </c>
      <c r="C3" s="45"/>
      <c r="D3" s="45"/>
      <c r="E3" s="45"/>
      <c r="F3" s="43" t="s">
        <v>0</v>
      </c>
    </row>
    <row r="4" spans="1:6" ht="13.5" customHeight="1">
      <c r="A4" s="42"/>
      <c r="B4" s="3" t="s">
        <v>1</v>
      </c>
      <c r="C4" s="3" t="s">
        <v>2</v>
      </c>
      <c r="D4" s="3" t="s">
        <v>3</v>
      </c>
      <c r="E4" s="3" t="s">
        <v>4</v>
      </c>
      <c r="F4" s="44"/>
    </row>
    <row r="5" spans="1:6" ht="9.75" customHeight="1">
      <c r="A5" s="31"/>
      <c r="B5" s="32"/>
      <c r="C5" s="32"/>
      <c r="D5" s="32"/>
      <c r="E5" s="32"/>
      <c r="F5" s="33"/>
    </row>
    <row r="6" spans="1:6" ht="12" customHeight="1">
      <c r="A6" s="37" t="s">
        <v>5</v>
      </c>
      <c r="B6" s="5"/>
      <c r="C6" s="6"/>
      <c r="D6" s="5"/>
      <c r="E6" s="5"/>
      <c r="F6" s="5"/>
    </row>
    <row r="7" spans="1:6" ht="12" customHeight="1">
      <c r="A7" s="38" t="s">
        <v>6</v>
      </c>
      <c r="B7" s="39">
        <v>3423</v>
      </c>
      <c r="C7" s="39">
        <v>6339</v>
      </c>
      <c r="D7" s="39">
        <v>8347</v>
      </c>
      <c r="E7" s="39">
        <v>2810</v>
      </c>
      <c r="F7" s="36">
        <f>SUM(B7:E7)</f>
        <v>20919</v>
      </c>
    </row>
    <row r="8" spans="1:6" ht="12" customHeight="1">
      <c r="A8" s="38" t="s">
        <v>7</v>
      </c>
      <c r="B8" s="29" t="s">
        <v>8</v>
      </c>
      <c r="C8" s="29" t="s">
        <v>8</v>
      </c>
      <c r="D8" s="39">
        <v>2</v>
      </c>
      <c r="E8" s="36" t="s">
        <v>8</v>
      </c>
      <c r="F8" s="36">
        <v>2</v>
      </c>
    </row>
    <row r="9" spans="1:6" ht="12" customHeight="1">
      <c r="A9" s="38" t="s">
        <v>9</v>
      </c>
      <c r="B9" s="39">
        <v>53</v>
      </c>
      <c r="C9" s="39">
        <v>16</v>
      </c>
      <c r="D9" s="39">
        <v>69</v>
      </c>
      <c r="E9" s="39">
        <v>16</v>
      </c>
      <c r="F9" s="36">
        <f aca="true" t="shared" si="0" ref="F9:F52">SUM(B9:E9)</f>
        <v>154</v>
      </c>
    </row>
    <row r="10" spans="1:6" ht="12" customHeight="1">
      <c r="A10" s="38" t="s">
        <v>10</v>
      </c>
      <c r="B10" s="39">
        <v>74</v>
      </c>
      <c r="C10" s="39">
        <v>32</v>
      </c>
      <c r="D10" s="39">
        <v>66</v>
      </c>
      <c r="E10" s="39">
        <v>40</v>
      </c>
      <c r="F10" s="36">
        <f t="shared" si="0"/>
        <v>212</v>
      </c>
    </row>
    <row r="11" spans="1:6" ht="12" customHeight="1">
      <c r="A11" s="38" t="s">
        <v>11</v>
      </c>
      <c r="B11" s="39">
        <v>27</v>
      </c>
      <c r="C11" s="39">
        <v>31</v>
      </c>
      <c r="D11" s="39">
        <v>95</v>
      </c>
      <c r="E11" s="39">
        <v>14</v>
      </c>
      <c r="F11" s="36">
        <f t="shared" si="0"/>
        <v>167</v>
      </c>
    </row>
    <row r="12" spans="1:6" ht="12" customHeight="1">
      <c r="A12" s="38" t="s">
        <v>12</v>
      </c>
      <c r="B12" s="39">
        <v>20</v>
      </c>
      <c r="C12" s="39">
        <v>47</v>
      </c>
      <c r="D12" s="39">
        <v>170</v>
      </c>
      <c r="E12" s="39">
        <v>33</v>
      </c>
      <c r="F12" s="36">
        <f t="shared" si="0"/>
        <v>270</v>
      </c>
    </row>
    <row r="13" spans="1:6" ht="12" customHeight="1">
      <c r="A13" s="38" t="s">
        <v>13</v>
      </c>
      <c r="B13" s="39">
        <v>130</v>
      </c>
      <c r="C13" s="39">
        <v>89</v>
      </c>
      <c r="D13" s="39">
        <v>406</v>
      </c>
      <c r="E13" s="39">
        <v>78</v>
      </c>
      <c r="F13" s="36">
        <f t="shared" si="0"/>
        <v>703</v>
      </c>
    </row>
    <row r="14" spans="1:6" ht="12" customHeight="1">
      <c r="A14" s="38" t="s">
        <v>14</v>
      </c>
      <c r="B14" s="39">
        <v>1</v>
      </c>
      <c r="C14" s="29" t="s">
        <v>8</v>
      </c>
      <c r="D14" s="39">
        <v>2</v>
      </c>
      <c r="E14" s="39">
        <v>2</v>
      </c>
      <c r="F14" s="36">
        <f t="shared" si="0"/>
        <v>5</v>
      </c>
    </row>
    <row r="15" spans="1:6" ht="12" customHeight="1">
      <c r="A15" s="38" t="s">
        <v>15</v>
      </c>
      <c r="B15" s="39">
        <v>35</v>
      </c>
      <c r="C15" s="39">
        <v>27</v>
      </c>
      <c r="D15" s="39">
        <v>108</v>
      </c>
      <c r="E15" s="39">
        <v>34</v>
      </c>
      <c r="F15" s="36">
        <f t="shared" si="0"/>
        <v>204</v>
      </c>
    </row>
    <row r="16" spans="1:6" ht="12" customHeight="1">
      <c r="A16" s="38" t="s">
        <v>16</v>
      </c>
      <c r="B16" s="39">
        <v>39</v>
      </c>
      <c r="C16" s="39">
        <v>23</v>
      </c>
      <c r="D16" s="39">
        <v>65</v>
      </c>
      <c r="E16" s="39">
        <v>18</v>
      </c>
      <c r="F16" s="36">
        <f t="shared" si="0"/>
        <v>145</v>
      </c>
    </row>
    <row r="17" spans="1:6" ht="12" customHeight="1">
      <c r="A17" s="38" t="s">
        <v>17</v>
      </c>
      <c r="B17" s="39">
        <v>9</v>
      </c>
      <c r="C17" s="39">
        <v>3</v>
      </c>
      <c r="D17" s="39">
        <v>25</v>
      </c>
      <c r="E17" s="39">
        <v>4</v>
      </c>
      <c r="F17" s="36">
        <f t="shared" si="0"/>
        <v>41</v>
      </c>
    </row>
    <row r="18" spans="1:6" ht="12" customHeight="1">
      <c r="A18" s="38" t="s">
        <v>18</v>
      </c>
      <c r="B18" s="39">
        <v>19</v>
      </c>
      <c r="C18" s="39">
        <v>10</v>
      </c>
      <c r="D18" s="39">
        <v>47</v>
      </c>
      <c r="E18" s="39">
        <v>6</v>
      </c>
      <c r="F18" s="36">
        <f t="shared" si="0"/>
        <v>82</v>
      </c>
    </row>
    <row r="19" spans="1:6" ht="12" customHeight="1">
      <c r="A19" s="38" t="s">
        <v>19</v>
      </c>
      <c r="B19" s="39">
        <v>1349</v>
      </c>
      <c r="C19" s="39">
        <v>160</v>
      </c>
      <c r="D19" s="39">
        <v>435</v>
      </c>
      <c r="E19" s="39">
        <v>166</v>
      </c>
      <c r="F19" s="36">
        <f t="shared" si="0"/>
        <v>2110</v>
      </c>
    </row>
    <row r="20" spans="1:6" ht="12" customHeight="1">
      <c r="A20" s="38" t="s">
        <v>20</v>
      </c>
      <c r="B20" s="39">
        <v>1049</v>
      </c>
      <c r="C20" s="39">
        <v>357</v>
      </c>
      <c r="D20" s="39">
        <v>470</v>
      </c>
      <c r="E20" s="39">
        <v>157</v>
      </c>
      <c r="F20" s="36">
        <f t="shared" si="0"/>
        <v>2033</v>
      </c>
    </row>
    <row r="21" spans="1:6" ht="12" customHeight="1">
      <c r="A21" s="38" t="s">
        <v>21</v>
      </c>
      <c r="B21" s="39">
        <v>14</v>
      </c>
      <c r="C21" s="39">
        <v>12</v>
      </c>
      <c r="D21" s="39">
        <v>123</v>
      </c>
      <c r="E21" s="39">
        <v>9</v>
      </c>
      <c r="F21" s="36">
        <f t="shared" si="0"/>
        <v>158</v>
      </c>
    </row>
    <row r="22" spans="1:6" ht="12" customHeight="1">
      <c r="A22" s="38" t="s">
        <v>22</v>
      </c>
      <c r="B22" s="39">
        <v>23</v>
      </c>
      <c r="C22" s="39">
        <v>4</v>
      </c>
      <c r="D22" s="39">
        <v>24</v>
      </c>
      <c r="E22" s="39">
        <v>12</v>
      </c>
      <c r="F22" s="36">
        <f t="shared" si="0"/>
        <v>63</v>
      </c>
    </row>
    <row r="23" spans="1:6" ht="12" customHeight="1">
      <c r="A23" s="38" t="s">
        <v>23</v>
      </c>
      <c r="B23" s="29" t="s">
        <v>8</v>
      </c>
      <c r="C23" s="10">
        <v>1</v>
      </c>
      <c r="D23" s="39">
        <v>1</v>
      </c>
      <c r="E23" s="10"/>
      <c r="F23" s="36">
        <f t="shared" si="0"/>
        <v>2</v>
      </c>
    </row>
    <row r="24" spans="1:6" ht="12" customHeight="1">
      <c r="A24" s="38" t="s">
        <v>24</v>
      </c>
      <c r="B24" s="39">
        <v>17</v>
      </c>
      <c r="C24" s="39">
        <v>41</v>
      </c>
      <c r="D24" s="39">
        <v>15</v>
      </c>
      <c r="E24" s="39">
        <v>56</v>
      </c>
      <c r="F24" s="36">
        <f t="shared" si="0"/>
        <v>129</v>
      </c>
    </row>
    <row r="25" spans="1:6" ht="12" customHeight="1">
      <c r="A25" s="38" t="s">
        <v>25</v>
      </c>
      <c r="B25" s="39">
        <v>13</v>
      </c>
      <c r="C25" s="39">
        <v>21</v>
      </c>
      <c r="D25" s="39">
        <v>33</v>
      </c>
      <c r="E25" s="39">
        <v>4</v>
      </c>
      <c r="F25" s="36">
        <f t="shared" si="0"/>
        <v>71</v>
      </c>
    </row>
    <row r="26" spans="1:6" ht="12" customHeight="1">
      <c r="A26" s="38" t="s">
        <v>26</v>
      </c>
      <c r="B26" s="29" t="s">
        <v>8</v>
      </c>
      <c r="C26" s="29" t="s">
        <v>8</v>
      </c>
      <c r="D26" s="29" t="s">
        <v>8</v>
      </c>
      <c r="E26" s="39">
        <v>1</v>
      </c>
      <c r="F26" s="36">
        <f t="shared" si="0"/>
        <v>1</v>
      </c>
    </row>
    <row r="27" spans="1:6" ht="12" customHeight="1">
      <c r="A27" s="38" t="s">
        <v>27</v>
      </c>
      <c r="B27" s="39">
        <v>30</v>
      </c>
      <c r="C27" s="39">
        <v>18</v>
      </c>
      <c r="D27" s="39">
        <v>109</v>
      </c>
      <c r="E27" s="39">
        <v>9</v>
      </c>
      <c r="F27" s="36">
        <f t="shared" si="0"/>
        <v>166</v>
      </c>
    </row>
    <row r="28" spans="1:6" ht="12" customHeight="1">
      <c r="A28" s="38" t="s">
        <v>28</v>
      </c>
      <c r="B28" s="39">
        <v>1</v>
      </c>
      <c r="C28" s="39">
        <v>2</v>
      </c>
      <c r="D28" s="39">
        <v>2</v>
      </c>
      <c r="E28" s="10"/>
      <c r="F28" s="36">
        <f t="shared" si="0"/>
        <v>5</v>
      </c>
    </row>
    <row r="29" spans="1:6" ht="12" customHeight="1">
      <c r="A29" s="38" t="s">
        <v>29</v>
      </c>
      <c r="B29" s="39">
        <v>85</v>
      </c>
      <c r="C29" s="39">
        <v>120</v>
      </c>
      <c r="D29" s="39">
        <v>66</v>
      </c>
      <c r="E29" s="39">
        <v>35</v>
      </c>
      <c r="F29" s="36">
        <f t="shared" si="0"/>
        <v>306</v>
      </c>
    </row>
    <row r="30" spans="1:6" ht="12" customHeight="1">
      <c r="A30" s="38" t="s">
        <v>30</v>
      </c>
      <c r="B30" s="39">
        <v>4</v>
      </c>
      <c r="C30" s="39">
        <v>4</v>
      </c>
      <c r="D30" s="39">
        <v>10</v>
      </c>
      <c r="E30" s="39">
        <v>1</v>
      </c>
      <c r="F30" s="36">
        <f t="shared" si="0"/>
        <v>19</v>
      </c>
    </row>
    <row r="31" spans="1:6" ht="12" customHeight="1">
      <c r="A31" s="38" t="s">
        <v>31</v>
      </c>
      <c r="B31" s="39">
        <v>458</v>
      </c>
      <c r="C31" s="39">
        <v>354</v>
      </c>
      <c r="D31" s="39">
        <v>734</v>
      </c>
      <c r="E31" s="39">
        <v>213</v>
      </c>
      <c r="F31" s="36">
        <f t="shared" si="0"/>
        <v>1759</v>
      </c>
    </row>
    <row r="32" spans="1:6" ht="12" customHeight="1">
      <c r="A32" s="38" t="s">
        <v>32</v>
      </c>
      <c r="B32" s="39">
        <v>7</v>
      </c>
      <c r="C32" s="29" t="s">
        <v>8</v>
      </c>
      <c r="D32" s="29" t="s">
        <v>8</v>
      </c>
      <c r="E32" s="29" t="s">
        <v>8</v>
      </c>
      <c r="F32" s="36">
        <f t="shared" si="0"/>
        <v>7</v>
      </c>
    </row>
    <row r="33" spans="1:6" ht="12" customHeight="1">
      <c r="A33" s="38" t="s">
        <v>33</v>
      </c>
      <c r="B33" s="39">
        <v>5</v>
      </c>
      <c r="C33" s="39">
        <v>3</v>
      </c>
      <c r="D33" s="10">
        <v>6</v>
      </c>
      <c r="E33" s="39">
        <v>6</v>
      </c>
      <c r="F33" s="36">
        <f t="shared" si="0"/>
        <v>20</v>
      </c>
    </row>
    <row r="34" spans="1:6" ht="12" customHeight="1">
      <c r="A34" s="38" t="s">
        <v>34</v>
      </c>
      <c r="B34" s="39">
        <v>24</v>
      </c>
      <c r="C34" s="39">
        <v>29</v>
      </c>
      <c r="D34" s="39">
        <v>22</v>
      </c>
      <c r="E34" s="39">
        <v>14</v>
      </c>
      <c r="F34" s="36">
        <f t="shared" si="0"/>
        <v>89</v>
      </c>
    </row>
    <row r="35" spans="1:6" ht="12" customHeight="1">
      <c r="A35" s="38" t="s">
        <v>35</v>
      </c>
      <c r="B35" s="39">
        <v>260</v>
      </c>
      <c r="C35" s="39">
        <v>127</v>
      </c>
      <c r="D35" s="39">
        <v>117</v>
      </c>
      <c r="E35" s="39">
        <v>41</v>
      </c>
      <c r="F35" s="36">
        <f t="shared" si="0"/>
        <v>545</v>
      </c>
    </row>
    <row r="36" spans="1:6" ht="12" customHeight="1">
      <c r="A36" s="38" t="s">
        <v>36</v>
      </c>
      <c r="B36" s="39">
        <v>273</v>
      </c>
      <c r="C36" s="39">
        <v>299</v>
      </c>
      <c r="D36" s="39">
        <v>810</v>
      </c>
      <c r="E36" s="39">
        <v>486</v>
      </c>
      <c r="F36" s="36">
        <f t="shared" si="0"/>
        <v>1868</v>
      </c>
    </row>
    <row r="37" spans="1:6" ht="12" customHeight="1">
      <c r="A37" s="38" t="s">
        <v>37</v>
      </c>
      <c r="B37" s="39">
        <v>32</v>
      </c>
      <c r="C37" s="39">
        <v>25</v>
      </c>
      <c r="D37" s="39">
        <v>142</v>
      </c>
      <c r="E37" s="39">
        <v>29</v>
      </c>
      <c r="F37" s="36">
        <f t="shared" si="0"/>
        <v>228</v>
      </c>
    </row>
    <row r="38" spans="1:6" ht="12" customHeight="1">
      <c r="A38" s="38" t="s">
        <v>38</v>
      </c>
      <c r="B38" s="39">
        <v>410</v>
      </c>
      <c r="C38" s="39">
        <v>143</v>
      </c>
      <c r="D38" s="39">
        <v>409</v>
      </c>
      <c r="E38" s="39">
        <v>169</v>
      </c>
      <c r="F38" s="36">
        <f t="shared" si="0"/>
        <v>1131</v>
      </c>
    </row>
    <row r="39" spans="1:6" ht="12" customHeight="1">
      <c r="A39" s="38" t="s">
        <v>39</v>
      </c>
      <c r="B39" s="39">
        <v>35</v>
      </c>
      <c r="C39" s="39">
        <v>34</v>
      </c>
      <c r="D39" s="39">
        <v>72</v>
      </c>
      <c r="E39" s="39">
        <v>28</v>
      </c>
      <c r="F39" s="36">
        <f t="shared" si="0"/>
        <v>169</v>
      </c>
    </row>
    <row r="40" spans="1:6" ht="12" customHeight="1">
      <c r="A40" s="38" t="s">
        <v>40</v>
      </c>
      <c r="B40" s="39">
        <v>2862</v>
      </c>
      <c r="C40" s="39">
        <v>3073</v>
      </c>
      <c r="D40" s="39">
        <v>5822</v>
      </c>
      <c r="E40" s="39">
        <v>3280</v>
      </c>
      <c r="F40" s="36">
        <f t="shared" si="0"/>
        <v>15037</v>
      </c>
    </row>
    <row r="41" spans="1:6" ht="12" customHeight="1">
      <c r="A41" s="38" t="s">
        <v>41</v>
      </c>
      <c r="B41" s="39">
        <v>295</v>
      </c>
      <c r="C41" s="39">
        <v>233</v>
      </c>
      <c r="D41" s="39">
        <v>546</v>
      </c>
      <c r="E41" s="39">
        <v>111</v>
      </c>
      <c r="F41" s="36">
        <f t="shared" si="0"/>
        <v>1185</v>
      </c>
    </row>
    <row r="42" spans="1:6" ht="12" customHeight="1">
      <c r="A42" s="38" t="s">
        <v>42</v>
      </c>
      <c r="B42" s="39">
        <v>3</v>
      </c>
      <c r="C42" s="39">
        <v>8</v>
      </c>
      <c r="D42" s="39">
        <v>194</v>
      </c>
      <c r="E42" s="39">
        <v>3</v>
      </c>
      <c r="F42" s="36">
        <f t="shared" si="0"/>
        <v>208</v>
      </c>
    </row>
    <row r="43" spans="1:6" ht="12" customHeight="1">
      <c r="A43" s="38" t="s">
        <v>43</v>
      </c>
      <c r="B43" s="39">
        <v>17</v>
      </c>
      <c r="C43" s="39">
        <v>21</v>
      </c>
      <c r="D43" s="39">
        <v>312</v>
      </c>
      <c r="E43" s="39">
        <v>34</v>
      </c>
      <c r="F43" s="36">
        <f t="shared" si="0"/>
        <v>384</v>
      </c>
    </row>
    <row r="44" spans="1:6" ht="12" customHeight="1">
      <c r="A44" s="38" t="s">
        <v>44</v>
      </c>
      <c r="B44" s="39">
        <v>31</v>
      </c>
      <c r="C44" s="39">
        <v>35</v>
      </c>
      <c r="D44" s="39">
        <v>66</v>
      </c>
      <c r="E44" s="39">
        <v>25</v>
      </c>
      <c r="F44" s="36">
        <f t="shared" si="0"/>
        <v>157</v>
      </c>
    </row>
    <row r="45" spans="1:6" ht="12" customHeight="1">
      <c r="A45" s="38" t="s">
        <v>45</v>
      </c>
      <c r="B45" s="39">
        <v>5</v>
      </c>
      <c r="C45" s="39">
        <v>2</v>
      </c>
      <c r="D45" s="39">
        <v>9</v>
      </c>
      <c r="E45" s="39">
        <v>5</v>
      </c>
      <c r="F45" s="36">
        <f t="shared" si="0"/>
        <v>21</v>
      </c>
    </row>
    <row r="46" spans="1:6" ht="12" customHeight="1">
      <c r="A46" s="38" t="s">
        <v>46</v>
      </c>
      <c r="B46" s="39">
        <v>100</v>
      </c>
      <c r="C46" s="39">
        <v>96</v>
      </c>
      <c r="D46" s="39">
        <v>350</v>
      </c>
      <c r="E46" s="39">
        <v>82</v>
      </c>
      <c r="F46" s="36">
        <f t="shared" si="0"/>
        <v>628</v>
      </c>
    </row>
    <row r="47" spans="1:6" ht="12" customHeight="1">
      <c r="A47" s="38" t="s">
        <v>47</v>
      </c>
      <c r="B47" s="39">
        <v>83</v>
      </c>
      <c r="C47" s="39">
        <v>31</v>
      </c>
      <c r="D47" s="39">
        <v>69</v>
      </c>
      <c r="E47" s="39">
        <v>20</v>
      </c>
      <c r="F47" s="36">
        <f t="shared" si="0"/>
        <v>203</v>
      </c>
    </row>
    <row r="48" spans="1:6" ht="12" customHeight="1">
      <c r="A48" s="38" t="s">
        <v>48</v>
      </c>
      <c r="B48" s="39">
        <v>140</v>
      </c>
      <c r="C48" s="39">
        <v>106</v>
      </c>
      <c r="D48" s="39">
        <v>195</v>
      </c>
      <c r="E48" s="39">
        <v>54</v>
      </c>
      <c r="F48" s="36">
        <f t="shared" si="0"/>
        <v>495</v>
      </c>
    </row>
    <row r="49" spans="1:6" ht="12" customHeight="1">
      <c r="A49" s="38" t="s">
        <v>49</v>
      </c>
      <c r="B49" s="39">
        <v>1717</v>
      </c>
      <c r="C49" s="10">
        <v>1</v>
      </c>
      <c r="D49" s="39">
        <v>104</v>
      </c>
      <c r="E49" s="39">
        <v>10</v>
      </c>
      <c r="F49" s="36">
        <f t="shared" si="0"/>
        <v>1832</v>
      </c>
    </row>
    <row r="50" spans="1:6" ht="12" customHeight="1">
      <c r="A50" s="38" t="s">
        <v>50</v>
      </c>
      <c r="B50" s="39">
        <v>526</v>
      </c>
      <c r="C50" s="39">
        <v>880</v>
      </c>
      <c r="D50" s="39">
        <v>2100</v>
      </c>
      <c r="E50" s="39">
        <v>381</v>
      </c>
      <c r="F50" s="36">
        <f t="shared" si="0"/>
        <v>3887</v>
      </c>
    </row>
    <row r="51" spans="1:6" ht="12" customHeight="1">
      <c r="A51" s="38" t="s">
        <v>51</v>
      </c>
      <c r="B51" s="39">
        <v>50</v>
      </c>
      <c r="C51" s="39">
        <v>58</v>
      </c>
      <c r="D51" s="39">
        <v>71</v>
      </c>
      <c r="E51" s="39">
        <v>28</v>
      </c>
      <c r="F51" s="36">
        <f t="shared" si="0"/>
        <v>207</v>
      </c>
    </row>
    <row r="52" spans="1:6" ht="12" customHeight="1">
      <c r="A52" s="34" t="s">
        <v>52</v>
      </c>
      <c r="B52" s="35">
        <f>SUM(B7:B51)</f>
        <v>13748</v>
      </c>
      <c r="C52" s="35">
        <f>SUM(C7:C51)</f>
        <v>12915</v>
      </c>
      <c r="D52" s="35">
        <f>SUM(D7:D51)</f>
        <v>22840</v>
      </c>
      <c r="E52" s="35">
        <f>SUM(E7:E51)</f>
        <v>8524</v>
      </c>
      <c r="F52" s="36">
        <f t="shared" si="0"/>
        <v>58027</v>
      </c>
    </row>
    <row r="53" spans="1:6" ht="10.5" customHeight="1">
      <c r="A53" s="12"/>
      <c r="B53" s="12"/>
      <c r="C53" s="12"/>
      <c r="D53" s="12"/>
      <c r="E53" s="12"/>
      <c r="F53" s="12"/>
    </row>
    <row r="54" spans="1:6" ht="10.5" customHeight="1">
      <c r="A54" s="4" t="s">
        <v>53</v>
      </c>
      <c r="B54" s="5"/>
      <c r="C54" s="5"/>
      <c r="D54" s="5"/>
      <c r="E54" s="5"/>
      <c r="F54" s="5"/>
    </row>
    <row r="55" spans="1:6" ht="10.5" customHeight="1">
      <c r="A55" s="13" t="s">
        <v>54</v>
      </c>
      <c r="B55" s="8">
        <v>135</v>
      </c>
      <c r="C55" s="8">
        <v>166</v>
      </c>
      <c r="D55" s="8">
        <v>187</v>
      </c>
      <c r="E55" s="8">
        <v>58</v>
      </c>
      <c r="F55" s="9">
        <f aca="true" t="shared" si="1" ref="F55:F99">SUM(B55:E55)</f>
        <v>546</v>
      </c>
    </row>
    <row r="56" spans="1:6" ht="10.5" customHeight="1">
      <c r="A56" s="13" t="s">
        <v>55</v>
      </c>
      <c r="B56" s="10">
        <v>1</v>
      </c>
      <c r="C56" s="8">
        <v>2</v>
      </c>
      <c r="D56" s="8">
        <v>15</v>
      </c>
      <c r="E56" s="8">
        <v>2</v>
      </c>
      <c r="F56" s="9">
        <f t="shared" si="1"/>
        <v>20</v>
      </c>
    </row>
    <row r="57" spans="1:6" ht="10.5" customHeight="1">
      <c r="A57" s="13" t="s">
        <v>56</v>
      </c>
      <c r="B57" s="8">
        <v>7</v>
      </c>
      <c r="C57" s="30" t="s">
        <v>8</v>
      </c>
      <c r="D57" s="8">
        <v>26</v>
      </c>
      <c r="E57" s="30" t="s">
        <v>8</v>
      </c>
      <c r="F57" s="9">
        <f t="shared" si="1"/>
        <v>33</v>
      </c>
    </row>
    <row r="58" spans="1:6" ht="10.5" customHeight="1">
      <c r="A58" s="13" t="s">
        <v>57</v>
      </c>
      <c r="B58" s="10">
        <v>1</v>
      </c>
      <c r="C58" s="8">
        <v>10</v>
      </c>
      <c r="D58" s="8">
        <v>6</v>
      </c>
      <c r="E58" s="8">
        <v>4</v>
      </c>
      <c r="F58" s="9">
        <f t="shared" si="1"/>
        <v>21</v>
      </c>
    </row>
    <row r="59" spans="1:6" ht="10.5" customHeight="1">
      <c r="A59" s="13" t="s">
        <v>58</v>
      </c>
      <c r="B59" s="8">
        <v>1</v>
      </c>
      <c r="C59" s="8">
        <v>3</v>
      </c>
      <c r="D59" s="8">
        <v>24</v>
      </c>
      <c r="E59" s="8">
        <v>1</v>
      </c>
      <c r="F59" s="9">
        <f t="shared" si="1"/>
        <v>29</v>
      </c>
    </row>
    <row r="60" spans="1:6" ht="10.5" customHeight="1">
      <c r="A60" s="13" t="s">
        <v>59</v>
      </c>
      <c r="B60" s="8">
        <v>15</v>
      </c>
      <c r="C60" s="8">
        <v>2</v>
      </c>
      <c r="D60" s="8">
        <v>88</v>
      </c>
      <c r="E60" s="8">
        <v>2</v>
      </c>
      <c r="F60" s="9">
        <f t="shared" si="1"/>
        <v>107</v>
      </c>
    </row>
    <row r="61" spans="1:6" ht="10.5" customHeight="1">
      <c r="A61" s="13" t="s">
        <v>60</v>
      </c>
      <c r="B61" s="8">
        <v>2</v>
      </c>
      <c r="C61" s="8">
        <v>2</v>
      </c>
      <c r="D61" s="8">
        <v>188</v>
      </c>
      <c r="E61" s="30" t="s">
        <v>8</v>
      </c>
      <c r="F61" s="9">
        <f t="shared" si="1"/>
        <v>192</v>
      </c>
    </row>
    <row r="62" spans="1:6" ht="10.5" customHeight="1">
      <c r="A62" s="13" t="s">
        <v>61</v>
      </c>
      <c r="B62" s="8">
        <v>5</v>
      </c>
      <c r="C62" s="8">
        <v>6</v>
      </c>
      <c r="D62" s="8">
        <v>15</v>
      </c>
      <c r="E62" s="8">
        <v>4</v>
      </c>
      <c r="F62" s="9">
        <f t="shared" si="1"/>
        <v>30</v>
      </c>
    </row>
    <row r="63" spans="1:6" ht="10.5" customHeight="1">
      <c r="A63" s="13" t="s">
        <v>62</v>
      </c>
      <c r="B63" s="8">
        <v>2</v>
      </c>
      <c r="C63" s="8">
        <v>9</v>
      </c>
      <c r="D63" s="8">
        <v>33</v>
      </c>
      <c r="E63" s="8">
        <v>9</v>
      </c>
      <c r="F63" s="9">
        <f t="shared" si="1"/>
        <v>53</v>
      </c>
    </row>
    <row r="64" spans="1:6" ht="10.5" customHeight="1">
      <c r="A64" s="13" t="s">
        <v>63</v>
      </c>
      <c r="B64" s="8">
        <v>215</v>
      </c>
      <c r="C64" s="8">
        <v>857</v>
      </c>
      <c r="D64" s="8">
        <v>443</v>
      </c>
      <c r="E64" s="8">
        <v>156</v>
      </c>
      <c r="F64" s="9">
        <f t="shared" si="1"/>
        <v>1671</v>
      </c>
    </row>
    <row r="65" spans="1:6" ht="10.5" customHeight="1">
      <c r="A65" s="13" t="s">
        <v>64</v>
      </c>
      <c r="B65" s="8">
        <v>1</v>
      </c>
      <c r="C65" s="8">
        <v>19</v>
      </c>
      <c r="D65" s="8">
        <v>143</v>
      </c>
      <c r="E65" s="8">
        <v>2</v>
      </c>
      <c r="F65" s="9">
        <f t="shared" si="1"/>
        <v>165</v>
      </c>
    </row>
    <row r="66" spans="1:6" ht="10.5" customHeight="1">
      <c r="A66" s="13" t="s">
        <v>65</v>
      </c>
      <c r="B66" s="8">
        <v>5</v>
      </c>
      <c r="C66" s="8">
        <v>20</v>
      </c>
      <c r="D66" s="8">
        <v>58</v>
      </c>
      <c r="E66" s="8">
        <v>13</v>
      </c>
      <c r="F66" s="9">
        <f t="shared" si="1"/>
        <v>96</v>
      </c>
    </row>
    <row r="67" spans="1:6" ht="10.5" customHeight="1">
      <c r="A67" s="13" t="s">
        <v>66</v>
      </c>
      <c r="B67" s="30" t="s">
        <v>8</v>
      </c>
      <c r="C67" s="8">
        <v>1</v>
      </c>
      <c r="D67" s="8">
        <v>1</v>
      </c>
      <c r="E67" s="8">
        <v>1</v>
      </c>
      <c r="F67" s="9">
        <f t="shared" si="1"/>
        <v>3</v>
      </c>
    </row>
    <row r="68" spans="1:6" ht="10.5" customHeight="1">
      <c r="A68" s="13" t="s">
        <v>67</v>
      </c>
      <c r="B68" s="8">
        <v>7</v>
      </c>
      <c r="C68" s="30" t="s">
        <v>8</v>
      </c>
      <c r="D68" s="8">
        <v>6</v>
      </c>
      <c r="E68" s="30" t="s">
        <v>8</v>
      </c>
      <c r="F68" s="9">
        <f t="shared" si="1"/>
        <v>13</v>
      </c>
    </row>
    <row r="69" spans="1:6" ht="10.5" customHeight="1">
      <c r="A69" s="13" t="s">
        <v>68</v>
      </c>
      <c r="B69" s="10">
        <v>1</v>
      </c>
      <c r="C69" s="8">
        <v>1</v>
      </c>
      <c r="D69" s="8">
        <v>40</v>
      </c>
      <c r="E69" s="8">
        <v>9</v>
      </c>
      <c r="F69" s="9">
        <f t="shared" si="1"/>
        <v>51</v>
      </c>
    </row>
    <row r="70" spans="1:6" ht="10.5" customHeight="1">
      <c r="A70" s="13" t="s">
        <v>69</v>
      </c>
      <c r="B70" s="8">
        <v>1</v>
      </c>
      <c r="C70" s="8">
        <v>4</v>
      </c>
      <c r="D70" s="8">
        <v>25</v>
      </c>
      <c r="E70" s="30" t="s">
        <v>8</v>
      </c>
      <c r="F70" s="9">
        <f t="shared" si="1"/>
        <v>30</v>
      </c>
    </row>
    <row r="71" spans="1:6" ht="10.5" customHeight="1">
      <c r="A71" s="13" t="s">
        <v>70</v>
      </c>
      <c r="B71" s="30" t="s">
        <v>8</v>
      </c>
      <c r="C71" s="30" t="s">
        <v>8</v>
      </c>
      <c r="D71" s="8">
        <v>2</v>
      </c>
      <c r="E71" s="30" t="s">
        <v>8</v>
      </c>
      <c r="F71" s="9">
        <f t="shared" si="1"/>
        <v>2</v>
      </c>
    </row>
    <row r="72" spans="1:6" ht="10.5" customHeight="1">
      <c r="A72" s="13" t="s">
        <v>71</v>
      </c>
      <c r="B72" s="30" t="s">
        <v>8</v>
      </c>
      <c r="C72" s="30" t="s">
        <v>8</v>
      </c>
      <c r="D72" s="8">
        <v>17</v>
      </c>
      <c r="E72" s="30" t="s">
        <v>8</v>
      </c>
      <c r="F72" s="9">
        <f t="shared" si="1"/>
        <v>17</v>
      </c>
    </row>
    <row r="73" spans="1:6" ht="10.5" customHeight="1">
      <c r="A73" s="13" t="s">
        <v>72</v>
      </c>
      <c r="B73" s="8">
        <v>6</v>
      </c>
      <c r="C73" s="8">
        <v>4</v>
      </c>
      <c r="D73" s="8">
        <v>18</v>
      </c>
      <c r="E73" s="8">
        <v>3</v>
      </c>
      <c r="F73" s="9">
        <f t="shared" si="1"/>
        <v>31</v>
      </c>
    </row>
    <row r="74" spans="1:6" ht="10.5" customHeight="1">
      <c r="A74" s="13" t="s">
        <v>73</v>
      </c>
      <c r="B74" s="30" t="s">
        <v>8</v>
      </c>
      <c r="C74" s="14"/>
      <c r="D74" s="8">
        <v>17</v>
      </c>
      <c r="E74" s="8">
        <v>4</v>
      </c>
      <c r="F74" s="9">
        <f t="shared" si="1"/>
        <v>21</v>
      </c>
    </row>
    <row r="75" spans="1:6" ht="10.5" customHeight="1">
      <c r="A75" s="13" t="s">
        <v>74</v>
      </c>
      <c r="B75" s="8">
        <v>1</v>
      </c>
      <c r="C75" s="14">
        <v>1</v>
      </c>
      <c r="D75" s="8">
        <v>16</v>
      </c>
      <c r="E75" s="8">
        <v>4</v>
      </c>
      <c r="F75" s="9">
        <f t="shared" si="1"/>
        <v>22</v>
      </c>
    </row>
    <row r="76" spans="1:6" ht="10.5" customHeight="1">
      <c r="A76" s="13" t="s">
        <v>75</v>
      </c>
      <c r="B76" s="8">
        <v>4</v>
      </c>
      <c r="C76" s="8">
        <v>11</v>
      </c>
      <c r="D76" s="8">
        <v>6</v>
      </c>
      <c r="E76" s="8">
        <v>5</v>
      </c>
      <c r="F76" s="9">
        <f t="shared" si="1"/>
        <v>26</v>
      </c>
    </row>
    <row r="77" spans="1:6" ht="10.5" customHeight="1">
      <c r="A77" s="13" t="s">
        <v>76</v>
      </c>
      <c r="B77" s="8">
        <v>1</v>
      </c>
      <c r="C77" s="30" t="s">
        <v>8</v>
      </c>
      <c r="D77" s="8">
        <v>4</v>
      </c>
      <c r="E77" s="30" t="s">
        <v>8</v>
      </c>
      <c r="F77" s="9">
        <f t="shared" si="1"/>
        <v>5</v>
      </c>
    </row>
    <row r="78" spans="1:6" ht="10.5" customHeight="1">
      <c r="A78" s="13" t="s">
        <v>77</v>
      </c>
      <c r="B78" s="8">
        <v>2434</v>
      </c>
      <c r="C78" s="8">
        <v>2887</v>
      </c>
      <c r="D78" s="8">
        <v>5416</v>
      </c>
      <c r="E78" s="8">
        <v>2114</v>
      </c>
      <c r="F78" s="9">
        <f t="shared" si="1"/>
        <v>12851</v>
      </c>
    </row>
    <row r="79" spans="1:6" ht="10.5" customHeight="1">
      <c r="A79" s="13" t="s">
        <v>78</v>
      </c>
      <c r="B79" s="30" t="s">
        <v>8</v>
      </c>
      <c r="C79" s="30" t="s">
        <v>8</v>
      </c>
      <c r="D79" s="8">
        <v>2</v>
      </c>
      <c r="E79" s="30" t="s">
        <v>8</v>
      </c>
      <c r="F79" s="9">
        <f t="shared" si="1"/>
        <v>2</v>
      </c>
    </row>
    <row r="80" spans="1:6" ht="10.5" customHeight="1">
      <c r="A80" s="13" t="s">
        <v>79</v>
      </c>
      <c r="B80" s="8">
        <v>6</v>
      </c>
      <c r="C80" s="14">
        <v>1</v>
      </c>
      <c r="D80" s="8">
        <v>42</v>
      </c>
      <c r="E80" s="8">
        <v>4</v>
      </c>
      <c r="F80" s="9">
        <f t="shared" si="1"/>
        <v>53</v>
      </c>
    </row>
    <row r="81" spans="1:6" ht="10.5" customHeight="1">
      <c r="A81" s="13" t="s">
        <v>80</v>
      </c>
      <c r="B81" s="8">
        <v>1</v>
      </c>
      <c r="C81" s="30" t="s">
        <v>8</v>
      </c>
      <c r="D81" s="8">
        <v>3</v>
      </c>
      <c r="E81" s="30" t="s">
        <v>8</v>
      </c>
      <c r="F81" s="9">
        <f t="shared" si="1"/>
        <v>4</v>
      </c>
    </row>
    <row r="82" spans="1:6" ht="10.5" customHeight="1">
      <c r="A82" s="13" t="s">
        <v>81</v>
      </c>
      <c r="B82" s="8">
        <v>1</v>
      </c>
      <c r="C82" s="30" t="s">
        <v>8</v>
      </c>
      <c r="D82" s="8">
        <v>1</v>
      </c>
      <c r="E82" s="30" t="s">
        <v>8</v>
      </c>
      <c r="F82" s="9">
        <f t="shared" si="1"/>
        <v>2</v>
      </c>
    </row>
    <row r="83" spans="1:6" ht="10.5" customHeight="1">
      <c r="A83" s="13" t="s">
        <v>82</v>
      </c>
      <c r="B83" s="8">
        <v>6</v>
      </c>
      <c r="C83" s="8">
        <v>1</v>
      </c>
      <c r="D83" s="8">
        <v>13</v>
      </c>
      <c r="E83" s="30" t="s">
        <v>8</v>
      </c>
      <c r="F83" s="9">
        <f t="shared" si="1"/>
        <v>20</v>
      </c>
    </row>
    <row r="84" spans="1:6" ht="10.5" customHeight="1">
      <c r="A84" s="13" t="s">
        <v>83</v>
      </c>
      <c r="B84" s="8">
        <v>39</v>
      </c>
      <c r="C84" s="8">
        <v>62</v>
      </c>
      <c r="D84" s="8">
        <v>740</v>
      </c>
      <c r="E84" s="8">
        <v>102</v>
      </c>
      <c r="F84" s="9">
        <f t="shared" si="1"/>
        <v>943</v>
      </c>
    </row>
    <row r="85" spans="1:6" ht="10.5" customHeight="1">
      <c r="A85" s="13" t="s">
        <v>84</v>
      </c>
      <c r="B85" s="30" t="s">
        <v>8</v>
      </c>
      <c r="C85" s="8">
        <v>2</v>
      </c>
      <c r="D85" s="8">
        <v>1</v>
      </c>
      <c r="E85" s="30" t="s">
        <v>8</v>
      </c>
      <c r="F85" s="9">
        <f t="shared" si="1"/>
        <v>3</v>
      </c>
    </row>
    <row r="86" spans="1:6" ht="10.5" customHeight="1">
      <c r="A86" s="13" t="s">
        <v>85</v>
      </c>
      <c r="B86" s="8">
        <v>2</v>
      </c>
      <c r="C86" s="8">
        <v>5</v>
      </c>
      <c r="D86" s="8">
        <v>30</v>
      </c>
      <c r="E86" s="8">
        <v>1</v>
      </c>
      <c r="F86" s="9">
        <f t="shared" si="1"/>
        <v>38</v>
      </c>
    </row>
    <row r="87" spans="1:6" ht="10.5" customHeight="1">
      <c r="A87" s="13" t="s">
        <v>86</v>
      </c>
      <c r="B87" s="8">
        <v>13</v>
      </c>
      <c r="C87" s="8">
        <v>2</v>
      </c>
      <c r="D87" s="8">
        <v>18</v>
      </c>
      <c r="E87" s="8">
        <v>2</v>
      </c>
      <c r="F87" s="9">
        <f t="shared" si="1"/>
        <v>35</v>
      </c>
    </row>
    <row r="88" spans="1:6" ht="10.5" customHeight="1">
      <c r="A88" s="13" t="s">
        <v>87</v>
      </c>
      <c r="B88" s="10">
        <v>1</v>
      </c>
      <c r="C88" s="8">
        <v>2</v>
      </c>
      <c r="D88" s="8">
        <v>4</v>
      </c>
      <c r="E88" s="30" t="s">
        <v>8</v>
      </c>
      <c r="F88" s="9">
        <f t="shared" si="1"/>
        <v>7</v>
      </c>
    </row>
    <row r="89" spans="1:6" ht="10.5" customHeight="1">
      <c r="A89" s="13" t="s">
        <v>88</v>
      </c>
      <c r="B89" s="8">
        <v>136</v>
      </c>
      <c r="C89" s="8">
        <v>174</v>
      </c>
      <c r="D89" s="8">
        <v>1312</v>
      </c>
      <c r="E89" s="8">
        <v>187</v>
      </c>
      <c r="F89" s="9">
        <f t="shared" si="1"/>
        <v>1809</v>
      </c>
    </row>
    <row r="90" spans="1:6" ht="10.5" customHeight="1">
      <c r="A90" s="13" t="s">
        <v>89</v>
      </c>
      <c r="B90" s="30" t="s">
        <v>8</v>
      </c>
      <c r="C90" s="30" t="s">
        <v>8</v>
      </c>
      <c r="D90" s="8">
        <v>16</v>
      </c>
      <c r="E90" s="10">
        <v>1</v>
      </c>
      <c r="F90" s="9">
        <f t="shared" si="1"/>
        <v>17</v>
      </c>
    </row>
    <row r="91" spans="1:6" ht="10.5" customHeight="1">
      <c r="A91" s="13" t="s">
        <v>90</v>
      </c>
      <c r="B91" s="8">
        <v>4</v>
      </c>
      <c r="C91" s="30" t="s">
        <v>8</v>
      </c>
      <c r="D91" s="8">
        <v>3</v>
      </c>
      <c r="E91" s="30" t="s">
        <v>8</v>
      </c>
      <c r="F91" s="9">
        <f t="shared" si="1"/>
        <v>7</v>
      </c>
    </row>
    <row r="92" spans="1:6" ht="10.5" customHeight="1">
      <c r="A92" s="13" t="s">
        <v>91</v>
      </c>
      <c r="B92" s="8">
        <v>4</v>
      </c>
      <c r="C92" s="8">
        <v>3</v>
      </c>
      <c r="D92" s="8">
        <v>124</v>
      </c>
      <c r="E92" s="8">
        <v>1</v>
      </c>
      <c r="F92" s="9">
        <f t="shared" si="1"/>
        <v>132</v>
      </c>
    </row>
    <row r="93" spans="1:6" ht="10.5" customHeight="1">
      <c r="A93" s="13" t="s">
        <v>92</v>
      </c>
      <c r="B93" s="30" t="s">
        <v>8</v>
      </c>
      <c r="C93" s="30" t="s">
        <v>8</v>
      </c>
      <c r="D93" s="8">
        <v>23</v>
      </c>
      <c r="E93" s="30" t="s">
        <v>8</v>
      </c>
      <c r="F93" s="9">
        <f t="shared" si="1"/>
        <v>23</v>
      </c>
    </row>
    <row r="94" spans="1:6" ht="10.5" customHeight="1">
      <c r="A94" s="13" t="s">
        <v>93</v>
      </c>
      <c r="B94" s="8">
        <v>2</v>
      </c>
      <c r="C94" s="8">
        <v>2</v>
      </c>
      <c r="D94" s="8">
        <v>16</v>
      </c>
      <c r="E94" s="10">
        <v>1</v>
      </c>
      <c r="F94" s="9">
        <f t="shared" si="1"/>
        <v>21</v>
      </c>
    </row>
    <row r="95" spans="1:6" ht="10.5" customHeight="1">
      <c r="A95" s="13" t="s">
        <v>94</v>
      </c>
      <c r="B95" s="8">
        <v>1</v>
      </c>
      <c r="C95" s="8">
        <v>2</v>
      </c>
      <c r="D95" s="8">
        <v>5</v>
      </c>
      <c r="E95" s="30" t="s">
        <v>8</v>
      </c>
      <c r="F95" s="9">
        <f t="shared" si="1"/>
        <v>8</v>
      </c>
    </row>
    <row r="96" spans="1:6" ht="10.5" customHeight="1">
      <c r="A96" s="13" t="s">
        <v>95</v>
      </c>
      <c r="B96" s="8">
        <v>956</v>
      </c>
      <c r="C96" s="8">
        <v>269</v>
      </c>
      <c r="D96" s="8">
        <v>950</v>
      </c>
      <c r="E96" s="8">
        <v>292</v>
      </c>
      <c r="F96" s="9">
        <f t="shared" si="1"/>
        <v>2467</v>
      </c>
    </row>
    <row r="97" spans="1:6" ht="10.5" customHeight="1">
      <c r="A97" s="13" t="s">
        <v>96</v>
      </c>
      <c r="B97" s="30" t="s">
        <v>8</v>
      </c>
      <c r="C97" s="8">
        <v>3</v>
      </c>
      <c r="D97" s="8">
        <v>2</v>
      </c>
      <c r="E97" s="30" t="s">
        <v>8</v>
      </c>
      <c r="F97" s="9">
        <f t="shared" si="1"/>
        <v>5</v>
      </c>
    </row>
    <row r="98" spans="1:6" ht="10.5" customHeight="1">
      <c r="A98" s="13" t="s">
        <v>97</v>
      </c>
      <c r="B98" s="8">
        <v>3</v>
      </c>
      <c r="C98" s="8">
        <v>2</v>
      </c>
      <c r="D98" s="8">
        <v>7</v>
      </c>
      <c r="E98" s="30" t="s">
        <v>8</v>
      </c>
      <c r="F98" s="9">
        <f t="shared" si="1"/>
        <v>12</v>
      </c>
    </row>
    <row r="99" spans="1:6" ht="10.5" customHeight="1">
      <c r="A99" s="13" t="s">
        <v>98</v>
      </c>
      <c r="B99" s="8">
        <v>1</v>
      </c>
      <c r="C99" s="30" t="s">
        <v>8</v>
      </c>
      <c r="D99" s="8">
        <v>1</v>
      </c>
      <c r="E99" s="30" t="s">
        <v>8</v>
      </c>
      <c r="F99" s="9">
        <f t="shared" si="1"/>
        <v>2</v>
      </c>
    </row>
    <row r="100" spans="1:6" ht="10.5" customHeight="1">
      <c r="A100" s="15" t="s">
        <v>52</v>
      </c>
      <c r="B100" s="11">
        <f>SUM(B55:B99)</f>
        <v>4021</v>
      </c>
      <c r="C100" s="11">
        <f>SUM(C55:C99)</f>
        <v>4535</v>
      </c>
      <c r="D100" s="11">
        <f>SUM(D55:D99)</f>
        <v>10107</v>
      </c>
      <c r="E100" s="11">
        <f>SUM(E55:E99)</f>
        <v>2982</v>
      </c>
      <c r="F100" s="9">
        <f>SUM(F55:F99)</f>
        <v>21645</v>
      </c>
    </row>
    <row r="101" spans="1:6" ht="10.5" customHeight="1">
      <c r="A101" s="12"/>
      <c r="B101" s="12"/>
      <c r="C101" s="12"/>
      <c r="D101" s="12"/>
      <c r="E101" s="12"/>
      <c r="F101" s="12"/>
    </row>
    <row r="102" spans="1:6" ht="10.5" customHeight="1">
      <c r="A102" s="4" t="s">
        <v>99</v>
      </c>
      <c r="B102" s="5"/>
      <c r="C102" s="5"/>
      <c r="D102" s="5"/>
      <c r="E102" s="5"/>
      <c r="F102" s="5"/>
    </row>
    <row r="103" spans="1:6" ht="10.5" customHeight="1">
      <c r="A103" s="13" t="s">
        <v>100</v>
      </c>
      <c r="B103" s="16">
        <v>5</v>
      </c>
      <c r="C103" s="16">
        <v>1</v>
      </c>
      <c r="D103" s="16">
        <v>27</v>
      </c>
      <c r="E103" s="16">
        <v>1</v>
      </c>
      <c r="F103" s="9">
        <f aca="true" t="shared" si="2" ref="F103:F141">SUM(B103:E103)</f>
        <v>34</v>
      </c>
    </row>
    <row r="104" spans="1:6" ht="10.5" customHeight="1">
      <c r="A104" s="13" t="s">
        <v>101</v>
      </c>
      <c r="B104" s="10" t="s">
        <v>8</v>
      </c>
      <c r="C104" s="10" t="s">
        <v>8</v>
      </c>
      <c r="D104" s="10" t="s">
        <v>8</v>
      </c>
      <c r="E104" s="10" t="s">
        <v>8</v>
      </c>
      <c r="F104" s="9">
        <f t="shared" si="2"/>
        <v>0</v>
      </c>
    </row>
    <row r="105" spans="1:6" ht="10.5" customHeight="1">
      <c r="A105" s="13" t="s">
        <v>102</v>
      </c>
      <c r="B105" s="16">
        <v>1</v>
      </c>
      <c r="C105" s="10" t="s">
        <v>8</v>
      </c>
      <c r="D105" s="16">
        <v>1</v>
      </c>
      <c r="E105" s="16">
        <v>4</v>
      </c>
      <c r="F105" s="9">
        <f t="shared" si="2"/>
        <v>6</v>
      </c>
    </row>
    <row r="106" spans="1:6" ht="10.5" customHeight="1">
      <c r="A106" s="13" t="s">
        <v>103</v>
      </c>
      <c r="B106" s="10" t="s">
        <v>8</v>
      </c>
      <c r="C106" s="10" t="s">
        <v>8</v>
      </c>
      <c r="D106" s="16">
        <v>2</v>
      </c>
      <c r="E106" s="16">
        <v>2</v>
      </c>
      <c r="F106" s="9">
        <f t="shared" si="2"/>
        <v>4</v>
      </c>
    </row>
    <row r="107" spans="1:6" ht="10.5" customHeight="1">
      <c r="A107" s="13" t="s">
        <v>104</v>
      </c>
      <c r="B107" s="16">
        <v>245</v>
      </c>
      <c r="C107" s="16">
        <v>258</v>
      </c>
      <c r="D107" s="16">
        <v>819</v>
      </c>
      <c r="E107" s="16">
        <v>193</v>
      </c>
      <c r="F107" s="9">
        <f t="shared" si="2"/>
        <v>1515</v>
      </c>
    </row>
    <row r="108" spans="1:6" ht="10.5" customHeight="1">
      <c r="A108" s="13" t="s">
        <v>105</v>
      </c>
      <c r="B108" s="16">
        <v>2</v>
      </c>
      <c r="C108" s="10" t="s">
        <v>8</v>
      </c>
      <c r="D108" s="10" t="s">
        <v>8</v>
      </c>
      <c r="E108" s="10" t="s">
        <v>8</v>
      </c>
      <c r="F108" s="9">
        <f t="shared" si="2"/>
        <v>2</v>
      </c>
    </row>
    <row r="109" spans="1:6" ht="10.5" customHeight="1">
      <c r="A109" s="13" t="s">
        <v>106</v>
      </c>
      <c r="B109" s="10" t="s">
        <v>8</v>
      </c>
      <c r="C109" s="10" t="s">
        <v>8</v>
      </c>
      <c r="D109" s="10" t="s">
        <v>8</v>
      </c>
      <c r="E109" s="10" t="s">
        <v>8</v>
      </c>
      <c r="F109" s="9">
        <f t="shared" si="2"/>
        <v>0</v>
      </c>
    </row>
    <row r="110" spans="1:6" ht="10.5" customHeight="1">
      <c r="A110" s="13" t="s">
        <v>107</v>
      </c>
      <c r="B110" s="16">
        <v>401</v>
      </c>
      <c r="C110" s="16">
        <v>446</v>
      </c>
      <c r="D110" s="16">
        <v>1611</v>
      </c>
      <c r="E110" s="16">
        <v>474</v>
      </c>
      <c r="F110" s="9">
        <f t="shared" si="2"/>
        <v>2932</v>
      </c>
    </row>
    <row r="111" spans="1:6" ht="10.5" customHeight="1">
      <c r="A111" s="13" t="s">
        <v>108</v>
      </c>
      <c r="B111" s="10" t="s">
        <v>8</v>
      </c>
      <c r="C111" s="16">
        <v>1</v>
      </c>
      <c r="D111" s="10" t="s">
        <v>8</v>
      </c>
      <c r="E111" s="16">
        <v>15</v>
      </c>
      <c r="F111" s="9">
        <f t="shared" si="2"/>
        <v>16</v>
      </c>
    </row>
    <row r="112" spans="1:6" ht="10.5" customHeight="1">
      <c r="A112" s="13" t="s">
        <v>109</v>
      </c>
      <c r="B112" s="16">
        <v>2</v>
      </c>
      <c r="C112" s="16">
        <v>1</v>
      </c>
      <c r="D112" s="16">
        <v>23</v>
      </c>
      <c r="E112" s="16">
        <v>14</v>
      </c>
      <c r="F112" s="9">
        <f t="shared" si="2"/>
        <v>40</v>
      </c>
    </row>
    <row r="113" spans="1:6" ht="10.5" customHeight="1">
      <c r="A113" s="13" t="s">
        <v>110</v>
      </c>
      <c r="B113" s="16">
        <v>129</v>
      </c>
      <c r="C113" s="16">
        <v>80</v>
      </c>
      <c r="D113" s="16">
        <v>705</v>
      </c>
      <c r="E113" s="16">
        <v>86</v>
      </c>
      <c r="F113" s="9">
        <f t="shared" si="2"/>
        <v>1000</v>
      </c>
    </row>
    <row r="114" spans="1:6" ht="10.5" customHeight="1">
      <c r="A114" s="13" t="s">
        <v>111</v>
      </c>
      <c r="B114" s="10" t="s">
        <v>8</v>
      </c>
      <c r="C114" s="16">
        <v>2</v>
      </c>
      <c r="D114" s="16">
        <v>5</v>
      </c>
      <c r="E114" s="16">
        <v>1</v>
      </c>
      <c r="F114" s="9">
        <f t="shared" si="2"/>
        <v>8</v>
      </c>
    </row>
    <row r="115" spans="1:6" ht="10.5" customHeight="1">
      <c r="A115" s="13" t="s">
        <v>112</v>
      </c>
      <c r="B115" s="16">
        <v>17</v>
      </c>
      <c r="C115" s="16">
        <v>15</v>
      </c>
      <c r="D115" s="16">
        <v>52</v>
      </c>
      <c r="E115" s="16">
        <v>14</v>
      </c>
      <c r="F115" s="9">
        <f t="shared" si="2"/>
        <v>98</v>
      </c>
    </row>
    <row r="116" spans="1:6" ht="10.5" customHeight="1">
      <c r="A116" s="13" t="s">
        <v>113</v>
      </c>
      <c r="B116" s="16">
        <v>3</v>
      </c>
      <c r="C116" s="16">
        <v>1</v>
      </c>
      <c r="D116" s="16">
        <v>46</v>
      </c>
      <c r="E116" s="16">
        <v>1</v>
      </c>
      <c r="F116" s="9">
        <f t="shared" si="2"/>
        <v>51</v>
      </c>
    </row>
    <row r="117" spans="1:6" ht="10.5" customHeight="1">
      <c r="A117" s="13" t="s">
        <v>114</v>
      </c>
      <c r="B117" s="16">
        <v>76</v>
      </c>
      <c r="C117" s="16">
        <v>295</v>
      </c>
      <c r="D117" s="16">
        <v>685</v>
      </c>
      <c r="E117" s="16">
        <v>52</v>
      </c>
      <c r="F117" s="9">
        <f t="shared" si="2"/>
        <v>1108</v>
      </c>
    </row>
    <row r="118" spans="1:6" ht="10.5" customHeight="1">
      <c r="A118" s="13" t="s">
        <v>115</v>
      </c>
      <c r="B118" s="16">
        <v>4</v>
      </c>
      <c r="C118" s="16">
        <v>9</v>
      </c>
      <c r="D118" s="16">
        <v>27</v>
      </c>
      <c r="E118" s="16">
        <v>6</v>
      </c>
      <c r="F118" s="9">
        <f t="shared" si="2"/>
        <v>46</v>
      </c>
    </row>
    <row r="119" spans="1:6" ht="10.5" customHeight="1">
      <c r="A119" s="13" t="s">
        <v>116</v>
      </c>
      <c r="B119" s="16">
        <v>17</v>
      </c>
      <c r="C119" s="16">
        <v>12</v>
      </c>
      <c r="D119" s="16">
        <v>216</v>
      </c>
      <c r="E119" s="16">
        <v>6</v>
      </c>
      <c r="F119" s="9">
        <f t="shared" si="2"/>
        <v>251</v>
      </c>
    </row>
    <row r="120" spans="1:6" ht="10.5" customHeight="1">
      <c r="A120" s="13" t="s">
        <v>117</v>
      </c>
      <c r="B120" s="16">
        <v>24</v>
      </c>
      <c r="C120" s="16">
        <v>1</v>
      </c>
      <c r="D120" s="16">
        <v>34</v>
      </c>
      <c r="E120" s="16">
        <v>9</v>
      </c>
      <c r="F120" s="9">
        <f t="shared" si="2"/>
        <v>68</v>
      </c>
    </row>
    <row r="121" spans="1:6" ht="10.5" customHeight="1">
      <c r="A121" s="13" t="s">
        <v>118</v>
      </c>
      <c r="B121" s="16">
        <v>7</v>
      </c>
      <c r="C121" s="16">
        <v>1</v>
      </c>
      <c r="D121" s="16">
        <v>39</v>
      </c>
      <c r="E121" s="16">
        <v>2</v>
      </c>
      <c r="F121" s="9">
        <f t="shared" si="2"/>
        <v>49</v>
      </c>
    </row>
    <row r="122" spans="1:6" ht="10.5" customHeight="1">
      <c r="A122" s="13" t="s">
        <v>119</v>
      </c>
      <c r="B122" s="16">
        <v>3</v>
      </c>
      <c r="C122" s="16">
        <v>7</v>
      </c>
      <c r="D122" s="16">
        <v>3</v>
      </c>
      <c r="E122" s="16">
        <v>18</v>
      </c>
      <c r="F122" s="9">
        <f t="shared" si="2"/>
        <v>31</v>
      </c>
    </row>
    <row r="123" spans="1:6" ht="10.5" customHeight="1">
      <c r="A123" s="13" t="s">
        <v>120</v>
      </c>
      <c r="B123" s="16">
        <v>10</v>
      </c>
      <c r="C123" s="16">
        <v>2</v>
      </c>
      <c r="D123" s="16">
        <v>15</v>
      </c>
      <c r="E123" s="10" t="s">
        <v>8</v>
      </c>
      <c r="F123" s="9">
        <f t="shared" si="2"/>
        <v>27</v>
      </c>
    </row>
    <row r="124" spans="1:6" ht="10.5" customHeight="1">
      <c r="A124" s="13" t="s">
        <v>121</v>
      </c>
      <c r="B124" s="10" t="s">
        <v>8</v>
      </c>
      <c r="C124" s="16">
        <v>2</v>
      </c>
      <c r="D124" s="10" t="s">
        <v>8</v>
      </c>
      <c r="E124" s="10" t="s">
        <v>8</v>
      </c>
      <c r="F124" s="9">
        <f t="shared" si="2"/>
        <v>2</v>
      </c>
    </row>
    <row r="125" spans="1:6" ht="10.5" customHeight="1">
      <c r="A125" s="13" t="s">
        <v>122</v>
      </c>
      <c r="B125" s="16">
        <v>1</v>
      </c>
      <c r="C125" s="16">
        <v>1</v>
      </c>
      <c r="D125" s="16">
        <v>41</v>
      </c>
      <c r="E125" s="16">
        <v>4</v>
      </c>
      <c r="F125" s="9">
        <f t="shared" si="2"/>
        <v>47</v>
      </c>
    </row>
    <row r="126" spans="1:6" ht="10.5" customHeight="1">
      <c r="A126" s="13" t="s">
        <v>123</v>
      </c>
      <c r="B126" s="16">
        <v>1</v>
      </c>
      <c r="C126" s="10" t="s">
        <v>8</v>
      </c>
      <c r="D126" s="16">
        <v>8</v>
      </c>
      <c r="E126" s="16">
        <v>2</v>
      </c>
      <c r="F126" s="9">
        <f t="shared" si="2"/>
        <v>11</v>
      </c>
    </row>
    <row r="127" spans="1:6" ht="10.5" customHeight="1">
      <c r="A127" s="13" t="s">
        <v>124</v>
      </c>
      <c r="B127" s="10" t="s">
        <v>8</v>
      </c>
      <c r="C127" s="16">
        <v>2</v>
      </c>
      <c r="D127" s="10" t="s">
        <v>8</v>
      </c>
      <c r="E127" s="10" t="s">
        <v>8</v>
      </c>
      <c r="F127" s="9">
        <f t="shared" si="2"/>
        <v>2</v>
      </c>
    </row>
    <row r="128" spans="1:6" ht="10.5" customHeight="1">
      <c r="A128" s="13" t="s">
        <v>125</v>
      </c>
      <c r="B128" s="10" t="s">
        <v>8</v>
      </c>
      <c r="C128" s="16">
        <v>1</v>
      </c>
      <c r="D128" s="16">
        <v>4</v>
      </c>
      <c r="E128" s="10" t="s">
        <v>8</v>
      </c>
      <c r="F128" s="9">
        <f t="shared" si="2"/>
        <v>5</v>
      </c>
    </row>
    <row r="129" spans="1:6" ht="10.5" customHeight="1">
      <c r="A129" s="13" t="s">
        <v>126</v>
      </c>
      <c r="B129" s="10" t="s">
        <v>8</v>
      </c>
      <c r="C129" s="10" t="s">
        <v>8</v>
      </c>
      <c r="D129" s="10" t="s">
        <v>8</v>
      </c>
      <c r="E129" s="16">
        <v>3</v>
      </c>
      <c r="F129" s="9">
        <f t="shared" si="2"/>
        <v>3</v>
      </c>
    </row>
    <row r="130" spans="1:6" ht="10.5" customHeight="1">
      <c r="A130" s="13" t="s">
        <v>127</v>
      </c>
      <c r="B130" s="16">
        <v>28</v>
      </c>
      <c r="C130" s="16">
        <v>19</v>
      </c>
      <c r="D130" s="16">
        <v>233</v>
      </c>
      <c r="E130" s="16">
        <v>26</v>
      </c>
      <c r="F130" s="9">
        <f t="shared" si="2"/>
        <v>306</v>
      </c>
    </row>
    <row r="131" spans="1:6" ht="10.5" customHeight="1">
      <c r="A131" s="13" t="s">
        <v>128</v>
      </c>
      <c r="B131" s="10" t="s">
        <v>8</v>
      </c>
      <c r="C131" s="10" t="s">
        <v>8</v>
      </c>
      <c r="D131" s="16">
        <v>4</v>
      </c>
      <c r="E131" s="10" t="s">
        <v>8</v>
      </c>
      <c r="F131" s="9">
        <f t="shared" si="2"/>
        <v>4</v>
      </c>
    </row>
    <row r="132" spans="1:6" ht="10.5" customHeight="1">
      <c r="A132" s="13" t="s">
        <v>129</v>
      </c>
      <c r="B132" s="16">
        <v>1</v>
      </c>
      <c r="C132" s="16">
        <v>18</v>
      </c>
      <c r="D132" s="16">
        <v>17</v>
      </c>
      <c r="E132" s="16">
        <v>15</v>
      </c>
      <c r="F132" s="9">
        <f t="shared" si="2"/>
        <v>51</v>
      </c>
    </row>
    <row r="133" spans="1:6" ht="10.5" customHeight="1">
      <c r="A133" s="13" t="s">
        <v>130</v>
      </c>
      <c r="B133" s="16">
        <v>33</v>
      </c>
      <c r="C133" s="16">
        <v>163</v>
      </c>
      <c r="D133" s="16">
        <v>1389</v>
      </c>
      <c r="E133" s="16">
        <v>19</v>
      </c>
      <c r="F133" s="9">
        <f t="shared" si="2"/>
        <v>1604</v>
      </c>
    </row>
    <row r="134" spans="1:6" ht="10.5" customHeight="1">
      <c r="A134" s="13" t="s">
        <v>131</v>
      </c>
      <c r="B134" s="16">
        <v>2</v>
      </c>
      <c r="C134" s="10" t="s">
        <v>8</v>
      </c>
      <c r="D134" s="10" t="s">
        <v>8</v>
      </c>
      <c r="E134" s="16">
        <v>1</v>
      </c>
      <c r="F134" s="9">
        <f t="shared" si="2"/>
        <v>3</v>
      </c>
    </row>
    <row r="135" spans="1:6" ht="10.5" customHeight="1">
      <c r="A135" s="13" t="s">
        <v>132</v>
      </c>
      <c r="B135" s="10" t="s">
        <v>8</v>
      </c>
      <c r="C135" s="16">
        <v>1</v>
      </c>
      <c r="D135" s="16">
        <v>7</v>
      </c>
      <c r="E135" s="10" t="s">
        <v>8</v>
      </c>
      <c r="F135" s="9">
        <f t="shared" si="2"/>
        <v>8</v>
      </c>
    </row>
    <row r="136" spans="1:6" ht="10.5" customHeight="1">
      <c r="A136" s="13" t="s">
        <v>133</v>
      </c>
      <c r="B136" s="10" t="s">
        <v>8</v>
      </c>
      <c r="C136" s="16">
        <v>1</v>
      </c>
      <c r="D136" s="16">
        <v>1</v>
      </c>
      <c r="E136" s="10" t="s">
        <v>8</v>
      </c>
      <c r="F136" s="9">
        <f t="shared" si="2"/>
        <v>2</v>
      </c>
    </row>
    <row r="137" spans="1:6" ht="10.5" customHeight="1">
      <c r="A137" s="13" t="s">
        <v>134</v>
      </c>
      <c r="B137" s="16">
        <v>19</v>
      </c>
      <c r="C137" s="16">
        <v>43</v>
      </c>
      <c r="D137" s="16">
        <v>55</v>
      </c>
      <c r="E137" s="16">
        <v>19</v>
      </c>
      <c r="F137" s="9">
        <f t="shared" si="2"/>
        <v>136</v>
      </c>
    </row>
    <row r="138" spans="1:6" ht="10.5" customHeight="1">
      <c r="A138" s="13" t="s">
        <v>135</v>
      </c>
      <c r="B138" s="10" t="s">
        <v>8</v>
      </c>
      <c r="C138" s="10" t="s">
        <v>8</v>
      </c>
      <c r="D138" s="16">
        <v>2</v>
      </c>
      <c r="E138" s="10" t="s">
        <v>8</v>
      </c>
      <c r="F138" s="9">
        <f t="shared" si="2"/>
        <v>2</v>
      </c>
    </row>
    <row r="139" spans="1:6" ht="10.5" customHeight="1">
      <c r="A139" s="13" t="s">
        <v>136</v>
      </c>
      <c r="B139" s="16">
        <v>5</v>
      </c>
      <c r="C139" s="10" t="s">
        <v>8</v>
      </c>
      <c r="D139" s="16">
        <v>11</v>
      </c>
      <c r="E139" s="16">
        <v>10</v>
      </c>
      <c r="F139" s="9">
        <f t="shared" si="2"/>
        <v>26</v>
      </c>
    </row>
    <row r="140" spans="1:6" ht="10.5" customHeight="1">
      <c r="A140" s="13" t="s">
        <v>137</v>
      </c>
      <c r="B140" s="16">
        <v>1</v>
      </c>
      <c r="C140" s="16">
        <v>6</v>
      </c>
      <c r="D140" s="16">
        <v>12</v>
      </c>
      <c r="E140" s="10" t="s">
        <v>8</v>
      </c>
      <c r="F140" s="9">
        <f t="shared" si="2"/>
        <v>19</v>
      </c>
    </row>
    <row r="141" spans="1:6" ht="10.5" customHeight="1">
      <c r="A141" s="13" t="s">
        <v>138</v>
      </c>
      <c r="B141" s="10" t="s">
        <v>8</v>
      </c>
      <c r="C141" s="10" t="s">
        <v>8</v>
      </c>
      <c r="D141" s="16">
        <v>1</v>
      </c>
      <c r="E141" s="10" t="s">
        <v>8</v>
      </c>
      <c r="F141" s="9">
        <f t="shared" si="2"/>
        <v>1</v>
      </c>
    </row>
    <row r="142" spans="1:6" ht="10.5" customHeight="1">
      <c r="A142" s="15" t="s">
        <v>52</v>
      </c>
      <c r="B142" s="17">
        <v>1037</v>
      </c>
      <c r="C142" s="17">
        <v>1389</v>
      </c>
      <c r="D142" s="17">
        <v>6095</v>
      </c>
      <c r="E142" s="17">
        <v>997</v>
      </c>
      <c r="F142" s="18">
        <f>SUM(F103:F141)</f>
        <v>9518</v>
      </c>
    </row>
    <row r="143" spans="1:6" ht="10.5" customHeight="1">
      <c r="A143" s="12"/>
      <c r="B143" s="12"/>
      <c r="C143" s="12"/>
      <c r="D143" s="12"/>
      <c r="E143" s="12"/>
      <c r="F143" s="12"/>
    </row>
    <row r="144" spans="1:6" ht="10.5" customHeight="1">
      <c r="A144" s="4" t="s">
        <v>139</v>
      </c>
      <c r="B144" s="5"/>
      <c r="C144" s="5"/>
      <c r="D144" s="5"/>
      <c r="E144" s="5"/>
      <c r="F144" s="5"/>
    </row>
    <row r="145" spans="1:6" ht="10.5" customHeight="1">
      <c r="A145" s="19" t="s">
        <v>140</v>
      </c>
      <c r="B145" s="16">
        <v>38</v>
      </c>
      <c r="C145" s="16">
        <v>56</v>
      </c>
      <c r="D145" s="16">
        <v>123</v>
      </c>
      <c r="E145" s="16">
        <v>35</v>
      </c>
      <c r="F145" s="9">
        <f aca="true" t="shared" si="3" ref="F145:F169">SUM(B145:E145)</f>
        <v>252</v>
      </c>
    </row>
    <row r="146" spans="1:6" ht="10.5" customHeight="1">
      <c r="A146" s="19" t="s">
        <v>141</v>
      </c>
      <c r="B146" s="16">
        <v>48</v>
      </c>
      <c r="C146" s="16">
        <v>31</v>
      </c>
      <c r="D146" s="16">
        <v>132</v>
      </c>
      <c r="E146" s="16">
        <v>9</v>
      </c>
      <c r="F146" s="9">
        <f t="shared" si="3"/>
        <v>220</v>
      </c>
    </row>
    <row r="147" spans="1:6" ht="10.5" customHeight="1">
      <c r="A147" s="19" t="s">
        <v>142</v>
      </c>
      <c r="B147" s="16">
        <v>161</v>
      </c>
      <c r="C147" s="16">
        <v>300</v>
      </c>
      <c r="D147" s="16">
        <v>374</v>
      </c>
      <c r="E147" s="16">
        <v>96</v>
      </c>
      <c r="F147" s="9">
        <f t="shared" si="3"/>
        <v>931</v>
      </c>
    </row>
    <row r="148" spans="1:6" ht="10.5" customHeight="1">
      <c r="A148" s="19" t="s">
        <v>143</v>
      </c>
      <c r="B148" s="16">
        <v>8</v>
      </c>
      <c r="C148" s="16">
        <v>10</v>
      </c>
      <c r="D148" s="16">
        <v>26</v>
      </c>
      <c r="E148" s="16">
        <v>7</v>
      </c>
      <c r="F148" s="9">
        <f t="shared" si="3"/>
        <v>51</v>
      </c>
    </row>
    <row r="149" spans="1:6" ht="10.5" customHeight="1">
      <c r="A149" s="19" t="s">
        <v>144</v>
      </c>
      <c r="B149" s="16">
        <v>27</v>
      </c>
      <c r="C149" s="16">
        <v>8</v>
      </c>
      <c r="D149" s="16">
        <v>496</v>
      </c>
      <c r="E149" s="16">
        <v>26</v>
      </c>
      <c r="F149" s="9">
        <f t="shared" si="3"/>
        <v>557</v>
      </c>
    </row>
    <row r="150" spans="1:6" ht="10.5" customHeight="1">
      <c r="A150" s="19" t="s">
        <v>145</v>
      </c>
      <c r="B150" s="16">
        <v>42</v>
      </c>
      <c r="C150" s="16">
        <v>189</v>
      </c>
      <c r="D150" s="16">
        <v>530</v>
      </c>
      <c r="E150" s="16">
        <v>123</v>
      </c>
      <c r="F150" s="9">
        <f t="shared" si="3"/>
        <v>884</v>
      </c>
    </row>
    <row r="151" spans="1:6" ht="10.5" customHeight="1">
      <c r="A151" s="19" t="s">
        <v>146</v>
      </c>
      <c r="B151" s="16">
        <v>3</v>
      </c>
      <c r="C151" s="16">
        <v>3</v>
      </c>
      <c r="D151" s="16">
        <v>15</v>
      </c>
      <c r="E151" s="20" t="s">
        <v>8</v>
      </c>
      <c r="F151" s="9">
        <f t="shared" si="3"/>
        <v>21</v>
      </c>
    </row>
    <row r="152" spans="1:6" ht="10.5" customHeight="1">
      <c r="A152" s="19" t="s">
        <v>147</v>
      </c>
      <c r="B152" s="16">
        <v>107</v>
      </c>
      <c r="C152" s="16">
        <v>82</v>
      </c>
      <c r="D152" s="16">
        <v>224</v>
      </c>
      <c r="E152" s="16">
        <v>73</v>
      </c>
      <c r="F152" s="9">
        <f t="shared" si="3"/>
        <v>486</v>
      </c>
    </row>
    <row r="153" spans="1:6" ht="10.5" customHeight="1">
      <c r="A153" s="19" t="s">
        <v>148</v>
      </c>
      <c r="B153" s="16">
        <v>10</v>
      </c>
      <c r="C153" s="16">
        <v>9</v>
      </c>
      <c r="D153" s="16">
        <v>17</v>
      </c>
      <c r="E153" s="16">
        <v>20</v>
      </c>
      <c r="F153" s="9">
        <f t="shared" si="3"/>
        <v>56</v>
      </c>
    </row>
    <row r="154" spans="1:6" ht="10.5" customHeight="1">
      <c r="A154" s="19" t="s">
        <v>149</v>
      </c>
      <c r="B154" s="16">
        <v>801</v>
      </c>
      <c r="C154" s="16">
        <v>1272</v>
      </c>
      <c r="D154" s="16">
        <v>17680</v>
      </c>
      <c r="E154" s="16">
        <v>700</v>
      </c>
      <c r="F154" s="9">
        <f t="shared" si="3"/>
        <v>20453</v>
      </c>
    </row>
    <row r="155" spans="1:6" ht="10.5" customHeight="1">
      <c r="A155" s="19" t="s">
        <v>150</v>
      </c>
      <c r="B155" s="16">
        <v>1</v>
      </c>
      <c r="C155" s="16">
        <v>5</v>
      </c>
      <c r="D155" s="16">
        <v>56</v>
      </c>
      <c r="E155" s="16">
        <v>3</v>
      </c>
      <c r="F155" s="9">
        <f t="shared" si="3"/>
        <v>65</v>
      </c>
    </row>
    <row r="156" spans="1:6" ht="10.5" customHeight="1">
      <c r="A156" s="19" t="s">
        <v>151</v>
      </c>
      <c r="B156" s="16">
        <v>3</v>
      </c>
      <c r="C156" s="20" t="s">
        <v>8</v>
      </c>
      <c r="D156" s="16">
        <v>3</v>
      </c>
      <c r="E156" s="16">
        <v>7</v>
      </c>
      <c r="F156" s="9">
        <f t="shared" si="3"/>
        <v>13</v>
      </c>
    </row>
    <row r="157" spans="1:6" ht="10.5" customHeight="1">
      <c r="A157" s="19" t="s">
        <v>152</v>
      </c>
      <c r="B157" s="20" t="s">
        <v>8</v>
      </c>
      <c r="C157" s="20" t="s">
        <v>8</v>
      </c>
      <c r="D157" s="16">
        <v>2</v>
      </c>
      <c r="E157" s="20" t="s">
        <v>8</v>
      </c>
      <c r="F157" s="9">
        <f t="shared" si="3"/>
        <v>2</v>
      </c>
    </row>
    <row r="158" spans="1:6" ht="10.5" customHeight="1">
      <c r="A158" s="19" t="s">
        <v>153</v>
      </c>
      <c r="B158" s="16">
        <v>2</v>
      </c>
      <c r="C158" s="20" t="s">
        <v>8</v>
      </c>
      <c r="D158" s="16">
        <v>17</v>
      </c>
      <c r="E158" s="20" t="s">
        <v>8</v>
      </c>
      <c r="F158" s="9">
        <f t="shared" si="3"/>
        <v>19</v>
      </c>
    </row>
    <row r="159" spans="1:6" ht="10.5" customHeight="1">
      <c r="A159" s="19" t="s">
        <v>154</v>
      </c>
      <c r="B159" s="16">
        <v>3</v>
      </c>
      <c r="C159" s="16">
        <v>2</v>
      </c>
      <c r="D159" s="16">
        <v>9</v>
      </c>
      <c r="E159" s="16">
        <v>2</v>
      </c>
      <c r="F159" s="9">
        <f t="shared" si="3"/>
        <v>16</v>
      </c>
    </row>
    <row r="160" spans="1:6" ht="10.5" customHeight="1">
      <c r="A160" s="19" t="s">
        <v>155</v>
      </c>
      <c r="B160" s="16">
        <v>10</v>
      </c>
      <c r="C160" s="16">
        <v>12</v>
      </c>
      <c r="D160" s="16">
        <v>27</v>
      </c>
      <c r="E160" s="16">
        <v>7</v>
      </c>
      <c r="F160" s="9">
        <f t="shared" si="3"/>
        <v>56</v>
      </c>
    </row>
    <row r="161" spans="1:6" ht="10.5" customHeight="1">
      <c r="A161" s="19" t="s">
        <v>156</v>
      </c>
      <c r="B161" s="16">
        <v>2</v>
      </c>
      <c r="C161" s="16">
        <v>4</v>
      </c>
      <c r="D161" s="16">
        <v>9</v>
      </c>
      <c r="E161" s="20" t="s">
        <v>8</v>
      </c>
      <c r="F161" s="9">
        <f t="shared" si="3"/>
        <v>15</v>
      </c>
    </row>
    <row r="162" spans="1:6" ht="10.5" customHeight="1">
      <c r="A162" s="19" t="s">
        <v>157</v>
      </c>
      <c r="B162" s="16">
        <v>1</v>
      </c>
      <c r="C162" s="16">
        <v>2</v>
      </c>
      <c r="D162" s="16">
        <v>7</v>
      </c>
      <c r="E162" s="20" t="s">
        <v>8</v>
      </c>
      <c r="F162" s="9">
        <f t="shared" si="3"/>
        <v>10</v>
      </c>
    </row>
    <row r="163" spans="1:6" ht="10.5" customHeight="1">
      <c r="A163" s="19" t="s">
        <v>158</v>
      </c>
      <c r="B163" s="16">
        <v>10</v>
      </c>
      <c r="C163" s="16">
        <v>69</v>
      </c>
      <c r="D163" s="16">
        <v>36</v>
      </c>
      <c r="E163" s="16">
        <v>1</v>
      </c>
      <c r="F163" s="9">
        <f t="shared" si="3"/>
        <v>116</v>
      </c>
    </row>
    <row r="164" spans="1:6" ht="10.5" customHeight="1">
      <c r="A164" s="19" t="s">
        <v>159</v>
      </c>
      <c r="B164" s="16">
        <v>705</v>
      </c>
      <c r="C164" s="16">
        <v>448</v>
      </c>
      <c r="D164" s="16">
        <v>2829</v>
      </c>
      <c r="E164" s="16">
        <v>42</v>
      </c>
      <c r="F164" s="9">
        <f t="shared" si="3"/>
        <v>4024</v>
      </c>
    </row>
    <row r="165" spans="1:6" ht="10.5" customHeight="1">
      <c r="A165" s="19" t="s">
        <v>160</v>
      </c>
      <c r="B165" s="16">
        <v>44</v>
      </c>
      <c r="C165" s="16">
        <v>79</v>
      </c>
      <c r="D165" s="16">
        <v>527</v>
      </c>
      <c r="E165" s="16">
        <v>2339</v>
      </c>
      <c r="F165" s="9">
        <f t="shared" si="3"/>
        <v>2989</v>
      </c>
    </row>
    <row r="166" spans="1:6" ht="10.5" customHeight="1">
      <c r="A166" s="19" t="s">
        <v>161</v>
      </c>
      <c r="B166" s="20" t="s">
        <v>8</v>
      </c>
      <c r="C166" s="20" t="s">
        <v>8</v>
      </c>
      <c r="D166" s="20" t="s">
        <v>8</v>
      </c>
      <c r="E166" s="20" t="s">
        <v>8</v>
      </c>
      <c r="F166" s="9">
        <f t="shared" si="3"/>
        <v>0</v>
      </c>
    </row>
    <row r="167" spans="1:6" ht="10.5" customHeight="1">
      <c r="A167" s="19" t="s">
        <v>162</v>
      </c>
      <c r="B167" s="16">
        <v>73</v>
      </c>
      <c r="C167" s="16">
        <v>41</v>
      </c>
      <c r="D167" s="16">
        <v>227</v>
      </c>
      <c r="E167" s="16">
        <v>101</v>
      </c>
      <c r="F167" s="9">
        <f t="shared" si="3"/>
        <v>442</v>
      </c>
    </row>
    <row r="168" spans="1:6" ht="10.5" customHeight="1">
      <c r="A168" s="19" t="s">
        <v>163</v>
      </c>
      <c r="B168" s="16">
        <v>9</v>
      </c>
      <c r="C168" s="16">
        <v>23</v>
      </c>
      <c r="D168" s="16">
        <v>42</v>
      </c>
      <c r="E168" s="16">
        <v>4</v>
      </c>
      <c r="F168" s="9">
        <f t="shared" si="3"/>
        <v>78</v>
      </c>
    </row>
    <row r="169" spans="1:6" ht="10.5" customHeight="1">
      <c r="A169" s="19" t="s">
        <v>164</v>
      </c>
      <c r="B169" s="16">
        <v>11</v>
      </c>
      <c r="C169" s="16">
        <v>43</v>
      </c>
      <c r="D169" s="16">
        <v>76</v>
      </c>
      <c r="E169" s="16">
        <v>22</v>
      </c>
      <c r="F169" s="9">
        <f t="shared" si="3"/>
        <v>152</v>
      </c>
    </row>
    <row r="170" spans="1:6" ht="10.5" customHeight="1">
      <c r="A170" s="15" t="s">
        <v>52</v>
      </c>
      <c r="B170" s="17">
        <v>2119</v>
      </c>
      <c r="C170" s="17">
        <v>2688</v>
      </c>
      <c r="D170" s="17">
        <v>23484</v>
      </c>
      <c r="E170" s="17">
        <v>3617</v>
      </c>
      <c r="F170" s="18">
        <f>SUM(F145:F169)</f>
        <v>31908</v>
      </c>
    </row>
    <row r="171" spans="1:6" ht="10.5" customHeight="1">
      <c r="A171" s="23"/>
      <c r="B171" s="23"/>
      <c r="C171" s="23"/>
      <c r="D171" s="23"/>
      <c r="E171" s="23"/>
      <c r="F171" s="23"/>
    </row>
    <row r="172" ht="10.5" customHeight="1"/>
    <row r="173" ht="10.5" customHeight="1">
      <c r="A173" s="4" t="s">
        <v>165</v>
      </c>
    </row>
    <row r="174" spans="1:6" ht="10.5" customHeight="1">
      <c r="A174" s="7" t="s">
        <v>166</v>
      </c>
      <c r="B174" s="21">
        <v>12</v>
      </c>
      <c r="C174" s="21">
        <v>7</v>
      </c>
      <c r="D174" s="21">
        <v>22</v>
      </c>
      <c r="E174" s="21">
        <v>4</v>
      </c>
      <c r="F174" s="9">
        <f>SUM(B174:E174)</f>
        <v>45</v>
      </c>
    </row>
    <row r="175" spans="1:6" ht="10.5" customHeight="1">
      <c r="A175" s="7" t="s">
        <v>167</v>
      </c>
      <c r="B175" s="21">
        <v>3</v>
      </c>
      <c r="C175" s="21">
        <v>2</v>
      </c>
      <c r="D175" s="21">
        <v>4</v>
      </c>
      <c r="E175" s="21">
        <v>4</v>
      </c>
      <c r="F175" s="9">
        <f>SUM(B175:E175)</f>
        <v>13</v>
      </c>
    </row>
    <row r="176" spans="1:6" ht="10.5" customHeight="1">
      <c r="A176" s="7" t="s">
        <v>168</v>
      </c>
      <c r="B176" s="21">
        <v>1</v>
      </c>
      <c r="C176" s="21" t="s">
        <v>8</v>
      </c>
      <c r="D176" s="21" t="s">
        <v>8</v>
      </c>
      <c r="E176" s="21">
        <v>1</v>
      </c>
      <c r="F176" s="9">
        <f>SUM(B176:E176)</f>
        <v>2</v>
      </c>
    </row>
    <row r="177" spans="1:6" ht="10.5" customHeight="1">
      <c r="A177" s="22" t="s">
        <v>52</v>
      </c>
      <c r="B177" s="18">
        <f>SUM(B174:B176)</f>
        <v>16</v>
      </c>
      <c r="C177" s="18">
        <f>SUM(C174:C176)</f>
        <v>9</v>
      </c>
      <c r="D177" s="18">
        <f>SUM(D174:D176)</f>
        <v>26</v>
      </c>
      <c r="E177" s="18">
        <f>SUM(E174:E176)</f>
        <v>9</v>
      </c>
      <c r="F177" s="9">
        <f>SUM(B177:E177)</f>
        <v>60</v>
      </c>
    </row>
    <row r="178" spans="1:6" ht="10.5" customHeight="1">
      <c r="A178" s="23"/>
      <c r="B178" s="23"/>
      <c r="C178" s="23"/>
      <c r="D178" s="23"/>
      <c r="E178" s="23"/>
      <c r="F178" s="23"/>
    </row>
    <row r="179" spans="1:6" ht="10.5" customHeight="1">
      <c r="A179" s="23"/>
      <c r="B179" s="23"/>
      <c r="C179" s="23"/>
      <c r="D179" s="23"/>
      <c r="E179" s="23"/>
      <c r="F179" s="23"/>
    </row>
    <row r="180" ht="10.5" customHeight="1">
      <c r="A180" s="24" t="s">
        <v>169</v>
      </c>
    </row>
    <row r="181" spans="1:6" ht="10.5" customHeight="1">
      <c r="A181" s="7" t="s">
        <v>169</v>
      </c>
      <c r="B181" s="25">
        <v>16</v>
      </c>
      <c r="C181" s="25">
        <v>2</v>
      </c>
      <c r="D181" s="25">
        <v>21</v>
      </c>
      <c r="E181" s="25">
        <v>1</v>
      </c>
      <c r="F181" s="26">
        <f>SUM(B181:E181)</f>
        <v>40</v>
      </c>
    </row>
    <row r="182" spans="1:6" ht="10.5" customHeight="1">
      <c r="A182" s="15" t="s">
        <v>52</v>
      </c>
      <c r="B182" s="27">
        <f>SUM(B181)</f>
        <v>16</v>
      </c>
      <c r="C182" s="27">
        <f>SUM(C181)</f>
        <v>2</v>
      </c>
      <c r="D182" s="27">
        <f>SUM(D181)</f>
        <v>21</v>
      </c>
      <c r="E182" s="27">
        <f>SUM(E181)</f>
        <v>1</v>
      </c>
      <c r="F182" s="27">
        <f>SUM(F181)</f>
        <v>40</v>
      </c>
    </row>
    <row r="183" spans="1:6" ht="10.5" customHeight="1">
      <c r="A183" s="12"/>
      <c r="B183" s="12"/>
      <c r="C183" s="12"/>
      <c r="D183" s="12"/>
      <c r="E183" s="12"/>
      <c r="F183" s="12"/>
    </row>
    <row r="184" ht="10.5" customHeight="1">
      <c r="A184" s="28" t="s">
        <v>170</v>
      </c>
    </row>
    <row r="185" ht="10.5" customHeight="1"/>
    <row r="186" ht="10.5" customHeight="1"/>
    <row r="187" ht="10.5" customHeight="1"/>
    <row r="188" ht="10.5" customHeight="1"/>
    <row r="189" ht="10.5" customHeight="1"/>
    <row r="190" ht="10.5" customHeight="1"/>
    <row r="191" ht="10.5" customHeight="1"/>
    <row r="192" ht="10.5" customHeight="1"/>
    <row r="193" ht="10.5" customHeight="1"/>
    <row r="194" ht="10.5" customHeight="1"/>
    <row r="195" ht="10.5" customHeight="1"/>
    <row r="196" ht="10.5" customHeight="1"/>
    <row r="197" ht="10.5" customHeight="1"/>
    <row r="198" ht="10.5" customHeight="1"/>
    <row r="199" ht="10.5" customHeight="1"/>
    <row r="200" ht="10.5" customHeight="1"/>
    <row r="201" ht="10.5" customHeight="1"/>
    <row r="202" ht="10.5" customHeight="1"/>
    <row r="203" ht="10.5" customHeight="1"/>
    <row r="204" ht="10.5" customHeight="1"/>
    <row r="205" ht="10.5" customHeight="1"/>
    <row r="206" ht="10.5" customHeight="1"/>
    <row r="207" ht="10.5" customHeight="1"/>
    <row r="208" ht="10.5" customHeight="1"/>
    <row r="209" ht="10.5" customHeight="1"/>
    <row r="210" ht="10.5" customHeight="1"/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</sheetData>
  <sheetProtection/>
  <mergeCells count="4">
    <mergeCell ref="A1:F1"/>
    <mergeCell ref="A3:A4"/>
    <mergeCell ref="F3:F4"/>
    <mergeCell ref="B3:E3"/>
  </mergeCells>
  <printOptions/>
  <pageMargins left="0.7086614173228347" right="0.7874015748031497" top="0.984251968503937" bottom="0.984251968503937" header="0.5118110236220472" footer="0.5118110236220472"/>
  <pageSetup horizontalDpi="600" verticalDpi="600" orientation="portrait" paperSize="9" r:id="rId1"/>
  <rowBreaks count="3" manualBreakCount="3">
    <brk id="53" max="255" man="1"/>
    <brk id="101" max="255" man="1"/>
    <brk id="1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Zunino</cp:lastModifiedBy>
  <cp:lastPrinted>2012-02-09T14:38:02Z</cp:lastPrinted>
  <dcterms:created xsi:type="dcterms:W3CDTF">2010-12-16T08:21:35Z</dcterms:created>
  <dcterms:modified xsi:type="dcterms:W3CDTF">2012-02-09T15:08:30Z</dcterms:modified>
  <cp:category/>
  <cp:version/>
  <cp:contentType/>
  <cp:contentStatus/>
</cp:coreProperties>
</file>