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5_19_3" sheetId="1" r:id="rId1"/>
  </sheets>
  <externalReferences>
    <externalReference r:id="rId4"/>
  </externalReferences>
  <definedNames>
    <definedName name="_Parse_Out" hidden="1">#REF!</definedName>
    <definedName name="_xlnm.Print_Area" localSheetId="0">'5_19_3'!$A$1:$J$17</definedName>
  </definedNames>
  <calcPr fullCalcOnLoad="1"/>
</workbook>
</file>

<file path=xl/sharedStrings.xml><?xml version="1.0" encoding="utf-8"?>
<sst xmlns="http://schemas.openxmlformats.org/spreadsheetml/2006/main" count="16" uniqueCount="13">
  <si>
    <t>Tavola 5.19.3</t>
  </si>
  <si>
    <t>DETENUTI STRANIERI PRESENTI</t>
  </si>
  <si>
    <t>di cui: TOSSICODIPENDENTI</t>
  </si>
  <si>
    <t>M</t>
  </si>
  <si>
    <t>F</t>
  </si>
  <si>
    <t>TOT</t>
  </si>
  <si>
    <t>% su totale detenuti</t>
  </si>
  <si>
    <t>% su totale detenuti stranieri</t>
  </si>
  <si>
    <t>LIGURIA</t>
  </si>
  <si>
    <t>ITALIA</t>
  </si>
  <si>
    <t>ANNO 2010</t>
  </si>
  <si>
    <t>Fonte: D.A.P - Uff. Sviluppo e Gestione Sistema Informativo Automatizzato - Sez. Statistica</t>
  </si>
  <si>
    <t>ANNI    REGIONE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</si>
</sst>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_-* #,##0;\-* #,##0;_-* &quot;-&quot;;_-@"/>
    <numFmt numFmtId="181" formatCode="_-[$€]\ * #,##0.00_-;\-[$€]\ * #,##0.00_-;_-[$€]\ * &quot;-&quot;??_-;_-@_-"/>
    <numFmt numFmtId="182" formatCode="General_)"/>
    <numFmt numFmtId="183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5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179" fontId="20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180" fontId="23" fillId="0" borderId="0" xfId="52" applyNumberFormat="1" applyFont="1" applyFill="1" applyBorder="1" applyAlignment="1" applyProtection="1">
      <alignment/>
      <protection/>
    </xf>
    <xf numFmtId="178" fontId="19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19" fillId="0" borderId="0" xfId="52" applyNumberFormat="1" applyFont="1" applyFill="1" applyBorder="1" applyAlignment="1" applyProtection="1">
      <alignment/>
      <protection/>
    </xf>
    <xf numFmtId="179" fontId="20" fillId="0" borderId="0" xfId="0" applyNumberFormat="1" applyFont="1" applyBorder="1" applyAlignment="1">
      <alignment/>
    </xf>
    <xf numFmtId="183" fontId="24" fillId="0" borderId="0" xfId="0" applyNumberFormat="1" applyFont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left"/>
    </xf>
    <xf numFmtId="49" fontId="23" fillId="0" borderId="0" xfId="52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49" fontId="19" fillId="0" borderId="12" xfId="52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wrapText="1"/>
    </xf>
    <xf numFmtId="2" fontId="2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9</xdr:col>
      <xdr:colOff>447675</xdr:colOff>
      <xdr:row>1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0"/>
          <a:ext cx="4781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Detenuti stranieri. Situazione al 31.12.2010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.18"/>
      <sheetName val="5.19.1"/>
      <sheetName val="5.19.2"/>
      <sheetName val="5.17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P17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0.421875" style="0" customWidth="1"/>
    <col min="6" max="6" width="1.8515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5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5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7.25" customHeight="1">
      <c r="A4" s="31" t="s">
        <v>12</v>
      </c>
      <c r="B4" s="29" t="s">
        <v>1</v>
      </c>
      <c r="C4" s="29"/>
      <c r="D4" s="29"/>
      <c r="E4" s="29"/>
      <c r="F4" s="24"/>
      <c r="G4" s="29" t="s">
        <v>2</v>
      </c>
      <c r="H4" s="29"/>
      <c r="I4" s="29"/>
      <c r="J4" s="29"/>
    </row>
    <row r="5" spans="1:11" ht="31.5" customHeight="1">
      <c r="A5" s="32"/>
      <c r="B5" s="3" t="s">
        <v>3</v>
      </c>
      <c r="C5" s="3" t="s">
        <v>4</v>
      </c>
      <c r="D5" s="25" t="s">
        <v>5</v>
      </c>
      <c r="E5" s="4" t="s">
        <v>6</v>
      </c>
      <c r="F5" s="26"/>
      <c r="G5" s="3" t="s">
        <v>3</v>
      </c>
      <c r="H5" s="3" t="s">
        <v>4</v>
      </c>
      <c r="I5" s="25" t="s">
        <v>5</v>
      </c>
      <c r="J5" s="4" t="s">
        <v>7</v>
      </c>
      <c r="K5" s="5"/>
    </row>
    <row r="6" spans="1:10" ht="12" customHeight="1">
      <c r="A6" s="6"/>
      <c r="B6" s="7"/>
      <c r="C6" s="7"/>
      <c r="D6" s="8"/>
      <c r="E6" s="8"/>
      <c r="F6" s="8"/>
      <c r="G6" s="7"/>
      <c r="H6" s="7"/>
      <c r="I6" s="9"/>
      <c r="J6" s="10"/>
    </row>
    <row r="7" spans="1:10" ht="12" customHeight="1">
      <c r="A7" s="6">
        <v>2007</v>
      </c>
      <c r="B7" s="9">
        <v>654</v>
      </c>
      <c r="C7" s="9">
        <v>22</v>
      </c>
      <c r="D7" s="9">
        <v>676</v>
      </c>
      <c r="E7" s="11">
        <v>55.5</v>
      </c>
      <c r="F7" s="11"/>
      <c r="G7" s="9">
        <v>26</v>
      </c>
      <c r="H7" s="9">
        <v>0</v>
      </c>
      <c r="I7" s="9">
        <v>26</v>
      </c>
      <c r="J7" s="11">
        <v>3.8</v>
      </c>
    </row>
    <row r="8" spans="1:10" ht="12" customHeight="1">
      <c r="A8" s="6">
        <v>2008</v>
      </c>
      <c r="B8" s="12">
        <v>699</v>
      </c>
      <c r="C8" s="12">
        <v>34</v>
      </c>
      <c r="D8" s="12">
        <v>733</v>
      </c>
      <c r="E8" s="11">
        <v>53.1</v>
      </c>
      <c r="F8" s="11"/>
      <c r="G8" s="12">
        <v>220</v>
      </c>
      <c r="H8" s="12">
        <v>7</v>
      </c>
      <c r="I8" s="12">
        <v>227</v>
      </c>
      <c r="J8" s="13">
        <v>31</v>
      </c>
    </row>
    <row r="9" spans="1:10" ht="12" customHeight="1">
      <c r="A9" s="6">
        <v>2009</v>
      </c>
      <c r="B9" s="21">
        <v>875</v>
      </c>
      <c r="C9" s="21">
        <v>44</v>
      </c>
      <c r="D9" s="21">
        <v>919</v>
      </c>
      <c r="E9" s="22">
        <v>55.2</v>
      </c>
      <c r="F9" s="22"/>
      <c r="G9" s="21">
        <v>30</v>
      </c>
      <c r="H9" s="21">
        <v>8</v>
      </c>
      <c r="I9" s="21">
        <v>38</v>
      </c>
      <c r="J9" s="22">
        <v>4</v>
      </c>
    </row>
    <row r="10" spans="1:10" ht="3" customHeight="1">
      <c r="A10" s="6"/>
      <c r="B10" s="7"/>
      <c r="C10" s="7"/>
      <c r="D10" s="9"/>
      <c r="E10" s="14"/>
      <c r="F10" s="14"/>
      <c r="G10" s="7"/>
      <c r="H10" s="7"/>
      <c r="I10" s="9"/>
      <c r="J10" s="15"/>
    </row>
    <row r="11" spans="1:10" ht="12" customHeight="1">
      <c r="A11" s="30" t="s">
        <v>10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3.75" customHeight="1">
      <c r="A12" s="6"/>
      <c r="B12" s="7"/>
      <c r="C12" s="7"/>
      <c r="D12" s="8"/>
      <c r="E12" s="8"/>
      <c r="F12" s="8"/>
      <c r="G12" s="7"/>
      <c r="H12" s="7"/>
      <c r="I12" s="9"/>
      <c r="J12" s="13"/>
    </row>
    <row r="13" spans="1:16" ht="12" customHeight="1">
      <c r="A13" s="27" t="s">
        <v>8</v>
      </c>
      <c r="B13" s="16">
        <v>895</v>
      </c>
      <c r="C13" s="16">
        <v>43</v>
      </c>
      <c r="D13" s="16">
        <v>938</v>
      </c>
      <c r="E13" s="33">
        <f>D13/1595*100</f>
        <v>58.808777429467085</v>
      </c>
      <c r="F13" s="23"/>
      <c r="G13" s="16">
        <v>261</v>
      </c>
      <c r="H13" s="16">
        <v>10</v>
      </c>
      <c r="I13" s="16">
        <v>271</v>
      </c>
      <c r="J13" s="33">
        <f>I13/D13*100</f>
        <v>28.891257995735607</v>
      </c>
      <c r="K13" s="17"/>
      <c r="L13" s="17"/>
      <c r="M13" s="17"/>
      <c r="N13" s="17"/>
      <c r="O13" s="17"/>
      <c r="P13" s="17"/>
    </row>
    <row r="14" spans="1:16" ht="3" customHeight="1">
      <c r="A14" s="27"/>
      <c r="B14" s="2"/>
      <c r="C14" s="2"/>
      <c r="D14" s="2"/>
      <c r="E14" s="34"/>
      <c r="F14" s="2"/>
      <c r="G14" s="2"/>
      <c r="H14" s="2"/>
      <c r="I14" s="2"/>
      <c r="J14" s="34"/>
      <c r="K14" s="17"/>
      <c r="L14" s="17"/>
      <c r="M14" s="17"/>
      <c r="N14" s="17"/>
      <c r="O14" s="17"/>
      <c r="P14" s="17"/>
    </row>
    <row r="15" spans="1:16" ht="12" customHeight="1">
      <c r="A15" s="28" t="s">
        <v>9</v>
      </c>
      <c r="B15" s="18">
        <v>23705</v>
      </c>
      <c r="C15" s="16">
        <v>1249</v>
      </c>
      <c r="D15" s="16">
        <v>24954</v>
      </c>
      <c r="E15" s="33">
        <f>D15/67961*100</f>
        <v>36.71811774400023</v>
      </c>
      <c r="F15" s="23"/>
      <c r="G15" s="19">
        <v>4989</v>
      </c>
      <c r="H15" s="19">
        <v>94</v>
      </c>
      <c r="I15" s="16">
        <v>5083</v>
      </c>
      <c r="J15" s="33">
        <f>I15/D15*100</f>
        <v>20.369479842910955</v>
      </c>
      <c r="K15" s="17"/>
      <c r="L15" s="17"/>
      <c r="M15" s="17"/>
      <c r="N15" s="17"/>
      <c r="O15" s="17"/>
      <c r="P15" s="17"/>
    </row>
    <row r="16" spans="1:16" ht="2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17"/>
      <c r="L16" s="17"/>
      <c r="M16" s="17"/>
      <c r="N16" s="17"/>
      <c r="O16" s="17"/>
      <c r="P16" s="17"/>
    </row>
    <row r="17" spans="1:16" ht="12" customHeight="1">
      <c r="A17" s="12" t="s">
        <v>11</v>
      </c>
      <c r="K17" s="17"/>
      <c r="L17" s="17"/>
      <c r="M17" s="17"/>
      <c r="N17" s="17"/>
      <c r="O17" s="17"/>
      <c r="P17" s="17"/>
    </row>
  </sheetData>
  <sheetProtection/>
  <mergeCells count="4">
    <mergeCell ref="A4:A5"/>
    <mergeCell ref="B4:E4"/>
    <mergeCell ref="G4:J4"/>
    <mergeCell ref="A11:J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2010-12-16T09:19:45Z</dcterms:created>
  <dcterms:modified xsi:type="dcterms:W3CDTF">2012-03-07T16:40:49Z</dcterms:modified>
  <cp:category/>
  <cp:version/>
  <cp:contentType/>
  <cp:contentStatus/>
</cp:coreProperties>
</file>