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65386" windowWidth="19020" windowHeight="12120" activeTab="0"/>
  </bookViews>
  <sheets>
    <sheet name="tav5_5_2" sheetId="1" r:id="rId1"/>
  </sheets>
  <externalReferences>
    <externalReference r:id="rId4"/>
  </externalReferences>
  <definedNames>
    <definedName name="_Parse_Out" hidden="1">#REF!</definedName>
    <definedName name="_xlnm.Print_Area" localSheetId="0">'tav5_5_2'!$A$1:$G$37</definedName>
  </definedNames>
  <calcPr fullCalcOnLoad="1"/>
</workbook>
</file>

<file path=xl/sharedStrings.xml><?xml version="1.0" encoding="utf-8"?>
<sst xmlns="http://schemas.openxmlformats.org/spreadsheetml/2006/main" count="41" uniqueCount="41">
  <si>
    <t>Tavola 5.5.2</t>
  </si>
  <si>
    <t xml:space="preserve">DISTRETTI DI CORTE DI APPELLO
</t>
  </si>
  <si>
    <t>Totale domande di adozione nazionale</t>
  </si>
  <si>
    <t>Domande di adozione legittimante (art.22 legge 184/83)</t>
  </si>
  <si>
    <t>Domande di adozione in casi particolari (art.44 legge 184/83)</t>
  </si>
  <si>
    <t>% lettera b su casi particolari</t>
  </si>
  <si>
    <t>Torino</t>
  </si>
  <si>
    <t>Milano</t>
  </si>
  <si>
    <t>Brescia</t>
  </si>
  <si>
    <t>Trento</t>
  </si>
  <si>
    <t>Bolzano/Bozen (sez.)</t>
  </si>
  <si>
    <t>Venezia</t>
  </si>
  <si>
    <t>Trieste</t>
  </si>
  <si>
    <t>Genova</t>
  </si>
  <si>
    <t>Bologna</t>
  </si>
  <si>
    <t>Firenze</t>
  </si>
  <si>
    <t>Perugia</t>
  </si>
  <si>
    <t>Ancona</t>
  </si>
  <si>
    <t>Roma</t>
  </si>
  <si>
    <t>L'Aquila</t>
  </si>
  <si>
    <t>Campobasso</t>
  </si>
  <si>
    <t>Napoli</t>
  </si>
  <si>
    <t>Salerno</t>
  </si>
  <si>
    <t>Bari</t>
  </si>
  <si>
    <t>Lecce</t>
  </si>
  <si>
    <t>Taranto (sez.)</t>
  </si>
  <si>
    <t>Potenza</t>
  </si>
  <si>
    <t>Catanzaro</t>
  </si>
  <si>
    <t>Reggio di Calabria</t>
  </si>
  <si>
    <t>Palermo</t>
  </si>
  <si>
    <t>Messina</t>
  </si>
  <si>
    <t>Caltanissetta</t>
  </si>
  <si>
    <t>Catania</t>
  </si>
  <si>
    <t>Cagliari</t>
  </si>
  <si>
    <t>Italia</t>
  </si>
  <si>
    <t>(a) Il "Distretto di Corte di appello di Genova" comprende i seguenti Circondari: Imperia, Sanremo, Savona, Genova, Chiavari, La Spezia e Massa.</t>
  </si>
  <si>
    <t>* L'ufficio ha comunicato i dati solo fino al primo semestre 2008</t>
  </si>
  <si>
    <t>Sassari (sez.)*</t>
  </si>
  <si>
    <r>
      <t>Fonte:</t>
    </r>
    <r>
      <rPr>
        <sz val="7"/>
        <rFont val="Arial"/>
        <family val="2"/>
      </rPr>
      <t xml:space="preserve"> Ministero della Giustizia - Dipartimento dell'Organizzazione Giudiziaria del Personale e dei Servizi - Direzione Generale di Statistica</t>
    </r>
  </si>
  <si>
    <t>di cui con almeno uno degli adottanti di età &gt; 45 anni</t>
  </si>
  <si>
    <t>di cui alla lettera b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</si>
</sst>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-[$€]\ * #,##0.00_-;\-[$€]\ * #,##0.00_-;_-[$€]\ * &quot;-&quot;??_-;_-@_-"/>
    <numFmt numFmtId="179" formatCode="General_)"/>
    <numFmt numFmtId="180" formatCode="0.0%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7"/>
      <name val="Arial"/>
      <family val="0"/>
    </font>
    <font>
      <b/>
      <sz val="12"/>
      <color indexed="12"/>
      <name val="Arial"/>
      <family val="2"/>
    </font>
    <font>
      <sz val="7"/>
      <color indexed="63"/>
      <name val="Arial"/>
      <family val="2"/>
    </font>
    <font>
      <b/>
      <sz val="7"/>
      <color indexed="63"/>
      <name val="Arial"/>
      <family val="2"/>
    </font>
    <font>
      <sz val="8"/>
      <name val="Arial"/>
      <family val="0"/>
    </font>
    <font>
      <i/>
      <sz val="7"/>
      <name val="Arial"/>
      <family val="2"/>
    </font>
    <font>
      <sz val="6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9"/>
      <color indexed="8"/>
      <name val="Arial"/>
      <family val="0"/>
    </font>
    <font>
      <sz val="8"/>
      <color indexed="8"/>
      <name val="Calibri"/>
      <family val="2"/>
    </font>
    <font>
      <i/>
      <sz val="7"/>
      <color indexed="6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17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27" fillId="0" borderId="0">
      <alignment/>
      <protection/>
    </xf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Border="1" applyAlignment="1">
      <alignment vertical="center" wrapText="1"/>
    </xf>
    <xf numFmtId="0" fontId="19" fillId="0" borderId="10" xfId="0" applyFont="1" applyFill="1" applyBorder="1" applyAlignment="1">
      <alignment horizontal="left" wrapText="1"/>
    </xf>
    <xf numFmtId="0" fontId="19" fillId="0" borderId="10" xfId="0" applyFont="1" applyBorder="1" applyAlignment="1">
      <alignment horizontal="right" vertical="center" wrapText="1"/>
    </xf>
    <xf numFmtId="0" fontId="19" fillId="0" borderId="10" xfId="0" applyFont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wrapText="1"/>
    </xf>
    <xf numFmtId="0" fontId="21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0" fillId="0" borderId="12" xfId="0" applyBorder="1" applyAlignment="1">
      <alignment/>
    </xf>
    <xf numFmtId="0" fontId="23" fillId="0" borderId="12" xfId="0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wrapText="1"/>
    </xf>
    <xf numFmtId="0" fontId="0" fillId="0" borderId="0" xfId="0" applyBorder="1" applyAlignment="1">
      <alignment vertical="center" wrapText="1"/>
    </xf>
    <xf numFmtId="3" fontId="21" fillId="0" borderId="0" xfId="0" applyNumberFormat="1" applyFont="1" applyAlignment="1">
      <alignment horizontal="right" wrapText="1"/>
    </xf>
    <xf numFmtId="0" fontId="21" fillId="0" borderId="0" xfId="0" applyFont="1" applyAlignment="1">
      <alignment horizontal="right" wrapText="1"/>
    </xf>
    <xf numFmtId="180" fontId="21" fillId="0" borderId="0" xfId="0" applyNumberFormat="1" applyFont="1" applyAlignment="1">
      <alignment horizontal="right" wrapText="1"/>
    </xf>
    <xf numFmtId="0" fontId="22" fillId="0" borderId="0" xfId="0" applyFont="1" applyAlignment="1">
      <alignment horizontal="right" wrapText="1"/>
    </xf>
    <xf numFmtId="180" fontId="22" fillId="0" borderId="0" xfId="0" applyNumberFormat="1" applyFont="1" applyAlignment="1">
      <alignment horizontal="right" wrapText="1"/>
    </xf>
    <xf numFmtId="0" fontId="29" fillId="0" borderId="0" xfId="0" applyFont="1" applyBorder="1" applyAlignment="1">
      <alignment horizontal="right"/>
    </xf>
    <xf numFmtId="0" fontId="21" fillId="0" borderId="0" xfId="0" applyNumberFormat="1" applyFont="1" applyAlignment="1">
      <alignment horizontal="right" wrapText="1"/>
    </xf>
    <xf numFmtId="3" fontId="22" fillId="0" borderId="0" xfId="0" applyNumberFormat="1" applyFont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Neutral" xfId="53"/>
    <cellStyle name="NewStyle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47625</xdr:rowOff>
    </xdr:from>
    <xdr:to>
      <xdr:col>7</xdr:col>
      <xdr:colOff>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2475" y="47625"/>
          <a:ext cx="514350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Domande di adozione nazionale presentate presso il tribunale per i minorenni, per Distretto di Corte di Appello. Anno 2008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ig.INTERCONSULT\Desktop\UnioncamereAnnuario2010\Materiale\CAPITOLO%205%20GIUSTIZIA\GIUSTIZIA%20TUT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5_1"/>
      <sheetName val="tav5_2"/>
      <sheetName val="5_3"/>
      <sheetName val="5_4"/>
      <sheetName val="tav5_5_1"/>
      <sheetName val="tav 5.5.2"/>
      <sheetName val="tav 5.5.3"/>
      <sheetName val="tav 5.5.4"/>
      <sheetName val="5.6 "/>
      <sheetName val="tav 5.7"/>
      <sheetName val="tav 5.8"/>
      <sheetName val="tav 5.9"/>
      <sheetName val="5.10"/>
      <sheetName val="5.11"/>
      <sheetName val="5.12"/>
      <sheetName val="5.13"/>
      <sheetName val="5.14.1"/>
      <sheetName val="5.14.2"/>
      <sheetName val="5.15"/>
      <sheetName val="5.16"/>
      <sheetName val="5.17.1"/>
      <sheetName val="5.17.2"/>
      <sheetName val="5.18"/>
      <sheetName val="5.19.1"/>
      <sheetName val="5.19.2"/>
      <sheetName val="5.19.3"/>
      <sheetName val="5.19.4"/>
      <sheetName val="5.19.5"/>
      <sheetName val="5.20"/>
      <sheetName val="5.21"/>
      <sheetName val="5.22"/>
      <sheetName val="5.23.1"/>
      <sheetName val="5.23.2"/>
      <sheetName val="5.24.1"/>
      <sheetName val="5.24.2"/>
      <sheetName val="5.24.3"/>
      <sheetName val="5.25.1"/>
      <sheetName val="5.25.2"/>
      <sheetName val="5.25.3"/>
      <sheetName val="5.26"/>
      <sheetName val="tav 5.27"/>
      <sheetName val="5.28"/>
      <sheetName val="5.29"/>
      <sheetName val="5.30"/>
      <sheetName val="5.31.1"/>
      <sheetName val="5.31.2"/>
      <sheetName val="5.31.3"/>
      <sheetName val="5.31.4"/>
      <sheetName val="5.31.5"/>
      <sheetName val="5.32"/>
      <sheetName val="5.33"/>
      <sheetName val="5.34"/>
      <sheetName val="tav5_5_2"/>
      <sheetName val="tav5_5_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H41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14.00390625" style="0" customWidth="1"/>
    <col min="2" max="2" width="12.421875" style="0" customWidth="1"/>
    <col min="3" max="3" width="12.7109375" style="0" customWidth="1"/>
    <col min="4" max="4" width="12.00390625" style="0" customWidth="1"/>
    <col min="5" max="5" width="12.421875" style="0" customWidth="1"/>
    <col min="6" max="6" width="12.57421875" style="0" customWidth="1"/>
    <col min="7" max="7" width="12.28125" style="0" customWidth="1"/>
  </cols>
  <sheetData>
    <row r="1" spans="1:7" ht="16.5" customHeight="1">
      <c r="A1" s="1" t="s">
        <v>0</v>
      </c>
      <c r="B1" s="18"/>
      <c r="C1" s="18"/>
      <c r="D1" s="18"/>
      <c r="E1" s="18"/>
      <c r="F1" s="18"/>
      <c r="G1" s="18"/>
    </row>
    <row r="2" spans="1:7" ht="21" customHeight="1">
      <c r="A2" s="1"/>
      <c r="B2" s="2"/>
      <c r="C2" s="2"/>
      <c r="D2" s="2"/>
      <c r="E2" s="2"/>
      <c r="F2" s="2"/>
      <c r="G2" s="2"/>
    </row>
    <row r="3" spans="1:8" ht="47.25" customHeight="1">
      <c r="A3" s="3" t="s">
        <v>1</v>
      </c>
      <c r="B3" s="4" t="s">
        <v>2</v>
      </c>
      <c r="C3" s="4" t="s">
        <v>3</v>
      </c>
      <c r="D3" s="4" t="s">
        <v>39</v>
      </c>
      <c r="E3" s="4" t="s">
        <v>4</v>
      </c>
      <c r="F3" s="5" t="s">
        <v>40</v>
      </c>
      <c r="G3" s="4" t="s">
        <v>5</v>
      </c>
      <c r="H3" s="6"/>
    </row>
    <row r="4" spans="1:7" ht="12" customHeight="1">
      <c r="A4" s="7" t="s">
        <v>6</v>
      </c>
      <c r="B4" s="19">
        <f>SUM(C4+E4+F4+G4+H4)</f>
        <v>888.7460317460317</v>
      </c>
      <c r="C4" s="19">
        <v>778</v>
      </c>
      <c r="D4" s="19">
        <v>183</v>
      </c>
      <c r="E4" s="20">
        <v>63</v>
      </c>
      <c r="F4" s="20">
        <v>47</v>
      </c>
      <c r="G4" s="21">
        <f>F4/E4</f>
        <v>0.746031746031746</v>
      </c>
    </row>
    <row r="5" spans="1:7" ht="12" customHeight="1">
      <c r="A5" s="8" t="s">
        <v>7</v>
      </c>
      <c r="B5" s="19">
        <v>1188</v>
      </c>
      <c r="C5" s="19">
        <v>1110</v>
      </c>
      <c r="D5" s="20">
        <v>264</v>
      </c>
      <c r="E5" s="20">
        <v>78</v>
      </c>
      <c r="F5" s="20">
        <v>61</v>
      </c>
      <c r="G5" s="21">
        <f aca="true" t="shared" si="0" ref="G5:G33">F5/E5</f>
        <v>0.782051282051282</v>
      </c>
    </row>
    <row r="6" spans="1:7" ht="12" customHeight="1">
      <c r="A6" s="8" t="s">
        <v>8</v>
      </c>
      <c r="B6" s="20">
        <v>504</v>
      </c>
      <c r="C6" s="20">
        <v>464</v>
      </c>
      <c r="D6" s="20">
        <v>100</v>
      </c>
      <c r="E6" s="20">
        <v>40</v>
      </c>
      <c r="F6" s="20">
        <v>27</v>
      </c>
      <c r="G6" s="21">
        <f t="shared" si="0"/>
        <v>0.675</v>
      </c>
    </row>
    <row r="7" spans="1:7" ht="12" customHeight="1">
      <c r="A7" s="8" t="s">
        <v>9</v>
      </c>
      <c r="B7" s="20">
        <v>272</v>
      </c>
      <c r="C7" s="20">
        <v>258</v>
      </c>
      <c r="D7" s="20">
        <v>77</v>
      </c>
      <c r="E7" s="20">
        <v>14</v>
      </c>
      <c r="F7" s="20">
        <v>13</v>
      </c>
      <c r="G7" s="21">
        <f t="shared" si="0"/>
        <v>0.9285714285714286</v>
      </c>
    </row>
    <row r="8" spans="1:7" ht="12" customHeight="1">
      <c r="A8" s="8" t="s">
        <v>10</v>
      </c>
      <c r="B8" s="20">
        <v>190</v>
      </c>
      <c r="C8" s="20">
        <v>182</v>
      </c>
      <c r="D8" s="20">
        <v>44</v>
      </c>
      <c r="E8" s="20">
        <v>8</v>
      </c>
      <c r="F8" s="20">
        <v>7</v>
      </c>
      <c r="G8" s="21">
        <f t="shared" si="0"/>
        <v>0.875</v>
      </c>
    </row>
    <row r="9" spans="1:7" ht="12" customHeight="1">
      <c r="A9" s="8" t="s">
        <v>11</v>
      </c>
      <c r="B9" s="19">
        <v>949</v>
      </c>
      <c r="C9" s="19">
        <v>893</v>
      </c>
      <c r="D9" s="20">
        <v>212</v>
      </c>
      <c r="E9" s="20">
        <v>56</v>
      </c>
      <c r="F9" s="20">
        <v>48</v>
      </c>
      <c r="G9" s="21">
        <f t="shared" si="0"/>
        <v>0.8571428571428571</v>
      </c>
    </row>
    <row r="10" spans="1:7" ht="12" customHeight="1">
      <c r="A10" s="8" t="s">
        <v>12</v>
      </c>
      <c r="B10" s="20">
        <v>251</v>
      </c>
      <c r="C10" s="20">
        <v>237</v>
      </c>
      <c r="D10" s="20">
        <v>27</v>
      </c>
      <c r="E10" s="20">
        <v>14</v>
      </c>
      <c r="F10" s="20">
        <v>14</v>
      </c>
      <c r="G10" s="21">
        <f t="shared" si="0"/>
        <v>1</v>
      </c>
    </row>
    <row r="11" spans="1:7" ht="12" customHeight="1">
      <c r="A11" s="9" t="s">
        <v>13</v>
      </c>
      <c r="B11" s="22">
        <v>412</v>
      </c>
      <c r="C11" s="22">
        <v>368</v>
      </c>
      <c r="D11" s="22">
        <v>104</v>
      </c>
      <c r="E11" s="22">
        <v>44</v>
      </c>
      <c r="F11" s="22">
        <v>23</v>
      </c>
      <c r="G11" s="23">
        <f t="shared" si="0"/>
        <v>0.5227272727272727</v>
      </c>
    </row>
    <row r="12" spans="1:7" ht="12" customHeight="1">
      <c r="A12" s="8" t="s">
        <v>14</v>
      </c>
      <c r="B12" s="24">
        <v>773</v>
      </c>
      <c r="C12" s="24">
        <v>702</v>
      </c>
      <c r="D12" s="24">
        <v>202</v>
      </c>
      <c r="E12" s="20">
        <v>71</v>
      </c>
      <c r="F12" s="20">
        <v>53</v>
      </c>
      <c r="G12" s="21">
        <f t="shared" si="0"/>
        <v>0.7464788732394366</v>
      </c>
    </row>
    <row r="13" spans="1:7" ht="12" customHeight="1">
      <c r="A13" s="8" t="s">
        <v>15</v>
      </c>
      <c r="B13" s="20">
        <v>657</v>
      </c>
      <c r="C13" s="20">
        <v>604</v>
      </c>
      <c r="D13" s="20">
        <v>149</v>
      </c>
      <c r="E13" s="20">
        <v>53</v>
      </c>
      <c r="F13" s="20">
        <v>37</v>
      </c>
      <c r="G13" s="21">
        <f t="shared" si="0"/>
        <v>0.6981132075471698</v>
      </c>
    </row>
    <row r="14" spans="1:7" ht="12" customHeight="1">
      <c r="A14" s="8" t="s">
        <v>16</v>
      </c>
      <c r="B14" s="20">
        <v>301</v>
      </c>
      <c r="C14" s="20">
        <v>292</v>
      </c>
      <c r="D14" s="20">
        <v>80</v>
      </c>
      <c r="E14" s="20">
        <v>9</v>
      </c>
      <c r="F14" s="20">
        <v>6</v>
      </c>
      <c r="G14" s="21">
        <f t="shared" si="0"/>
        <v>0.6666666666666666</v>
      </c>
    </row>
    <row r="15" spans="1:7" ht="12" customHeight="1">
      <c r="A15" s="8" t="s">
        <v>17</v>
      </c>
      <c r="B15" s="20">
        <v>408</v>
      </c>
      <c r="C15" s="20">
        <v>389</v>
      </c>
      <c r="D15" s="20">
        <v>104</v>
      </c>
      <c r="E15" s="20">
        <v>19</v>
      </c>
      <c r="F15" s="20">
        <v>13</v>
      </c>
      <c r="G15" s="21">
        <f t="shared" si="0"/>
        <v>0.6842105263157895</v>
      </c>
    </row>
    <row r="16" spans="1:7" ht="12" customHeight="1">
      <c r="A16" s="8" t="s">
        <v>18</v>
      </c>
      <c r="B16" s="19">
        <v>1173</v>
      </c>
      <c r="C16" s="19">
        <v>1097</v>
      </c>
      <c r="D16" s="20">
        <v>341</v>
      </c>
      <c r="E16" s="20">
        <v>76</v>
      </c>
      <c r="F16" s="20">
        <v>46</v>
      </c>
      <c r="G16" s="21">
        <f t="shared" si="0"/>
        <v>0.6052631578947368</v>
      </c>
    </row>
    <row r="17" spans="1:7" ht="12" customHeight="1">
      <c r="A17" s="8" t="s">
        <v>19</v>
      </c>
      <c r="B17" s="20">
        <v>324</v>
      </c>
      <c r="C17" s="20">
        <v>305</v>
      </c>
      <c r="D17" s="20">
        <v>89</v>
      </c>
      <c r="E17" s="20">
        <v>19</v>
      </c>
      <c r="F17" s="20">
        <v>15</v>
      </c>
      <c r="G17" s="21">
        <f t="shared" si="0"/>
        <v>0.7894736842105263</v>
      </c>
    </row>
    <row r="18" spans="1:7" ht="12" customHeight="1">
      <c r="A18" s="8" t="s">
        <v>20</v>
      </c>
      <c r="B18" s="20">
        <v>191</v>
      </c>
      <c r="C18" s="20">
        <v>189</v>
      </c>
      <c r="D18" s="20">
        <v>64</v>
      </c>
      <c r="E18" s="20">
        <v>2</v>
      </c>
      <c r="F18" s="20">
        <v>2</v>
      </c>
      <c r="G18" s="21">
        <f t="shared" si="0"/>
        <v>1</v>
      </c>
    </row>
    <row r="19" spans="1:7" ht="12" customHeight="1">
      <c r="A19" s="8" t="s">
        <v>21</v>
      </c>
      <c r="B19" s="20">
        <v>578</v>
      </c>
      <c r="C19" s="20">
        <v>546</v>
      </c>
      <c r="D19" s="20">
        <v>138</v>
      </c>
      <c r="E19" s="20">
        <v>32</v>
      </c>
      <c r="F19" s="20">
        <v>22</v>
      </c>
      <c r="G19" s="21">
        <f t="shared" si="0"/>
        <v>0.6875</v>
      </c>
    </row>
    <row r="20" spans="1:7" ht="12" customHeight="1">
      <c r="A20" s="8" t="s">
        <v>22</v>
      </c>
      <c r="B20" s="24">
        <v>345</v>
      </c>
      <c r="C20" s="24">
        <v>330</v>
      </c>
      <c r="D20" s="24">
        <v>102</v>
      </c>
      <c r="E20" s="20">
        <v>15</v>
      </c>
      <c r="F20" s="20">
        <v>3</v>
      </c>
      <c r="G20" s="21">
        <f t="shared" si="0"/>
        <v>0.2</v>
      </c>
    </row>
    <row r="21" spans="1:7" ht="12" customHeight="1">
      <c r="A21" s="8" t="s">
        <v>23</v>
      </c>
      <c r="B21" s="20">
        <v>572</v>
      </c>
      <c r="C21" s="20">
        <v>531</v>
      </c>
      <c r="D21" s="20">
        <v>157</v>
      </c>
      <c r="E21" s="20">
        <v>41</v>
      </c>
      <c r="F21" s="20">
        <v>13</v>
      </c>
      <c r="G21" s="21">
        <f t="shared" si="0"/>
        <v>0.3170731707317073</v>
      </c>
    </row>
    <row r="22" spans="1:7" ht="12" customHeight="1">
      <c r="A22" s="8" t="s">
        <v>24</v>
      </c>
      <c r="B22" s="20">
        <v>303</v>
      </c>
      <c r="C22" s="20">
        <v>291</v>
      </c>
      <c r="D22" s="20">
        <v>83</v>
      </c>
      <c r="E22" s="20">
        <v>12</v>
      </c>
      <c r="F22" s="20">
        <v>9</v>
      </c>
      <c r="G22" s="21">
        <f t="shared" si="0"/>
        <v>0.75</v>
      </c>
    </row>
    <row r="23" spans="1:7" ht="12" customHeight="1">
      <c r="A23" s="8" t="s">
        <v>25</v>
      </c>
      <c r="B23" s="20">
        <v>269</v>
      </c>
      <c r="C23" s="20">
        <v>262</v>
      </c>
      <c r="D23" s="20">
        <v>83</v>
      </c>
      <c r="E23" s="20">
        <v>7</v>
      </c>
      <c r="F23" s="20">
        <v>5</v>
      </c>
      <c r="G23" s="21">
        <f t="shared" si="0"/>
        <v>0.7142857142857143</v>
      </c>
    </row>
    <row r="24" spans="1:7" ht="12" customHeight="1">
      <c r="A24" s="8" t="s">
        <v>26</v>
      </c>
      <c r="B24" s="20">
        <v>281</v>
      </c>
      <c r="C24" s="20">
        <v>278</v>
      </c>
      <c r="D24" s="20">
        <v>68</v>
      </c>
      <c r="E24" s="20">
        <v>3</v>
      </c>
      <c r="F24" s="20">
        <v>2</v>
      </c>
      <c r="G24" s="21">
        <f t="shared" si="0"/>
        <v>0.6666666666666666</v>
      </c>
    </row>
    <row r="25" spans="1:7" ht="12" customHeight="1">
      <c r="A25" s="8" t="s">
        <v>27</v>
      </c>
      <c r="B25" s="20">
        <v>335</v>
      </c>
      <c r="C25" s="20">
        <v>321</v>
      </c>
      <c r="D25" s="20">
        <v>113</v>
      </c>
      <c r="E25" s="20">
        <v>14</v>
      </c>
      <c r="F25" s="20">
        <v>5</v>
      </c>
      <c r="G25" s="21">
        <f t="shared" si="0"/>
        <v>0.35714285714285715</v>
      </c>
    </row>
    <row r="26" spans="1:7" ht="12" customHeight="1">
      <c r="A26" s="8" t="s">
        <v>28</v>
      </c>
      <c r="B26" s="20">
        <v>200</v>
      </c>
      <c r="C26" s="20">
        <v>194</v>
      </c>
      <c r="D26" s="20">
        <v>46</v>
      </c>
      <c r="E26" s="20">
        <v>6</v>
      </c>
      <c r="F26" s="20">
        <v>5</v>
      </c>
      <c r="G26" s="21">
        <f t="shared" si="0"/>
        <v>0.8333333333333334</v>
      </c>
    </row>
    <row r="27" spans="1:7" ht="12" customHeight="1">
      <c r="A27" s="8" t="s">
        <v>29</v>
      </c>
      <c r="B27" s="20">
        <v>499</v>
      </c>
      <c r="C27" s="20">
        <v>478</v>
      </c>
      <c r="D27" s="20">
        <v>188</v>
      </c>
      <c r="E27" s="20">
        <v>21</v>
      </c>
      <c r="F27" s="20">
        <v>8</v>
      </c>
      <c r="G27" s="21">
        <f t="shared" si="0"/>
        <v>0.38095238095238093</v>
      </c>
    </row>
    <row r="28" spans="1:7" ht="12" customHeight="1">
      <c r="A28" s="8" t="s">
        <v>30</v>
      </c>
      <c r="B28" s="24">
        <v>149</v>
      </c>
      <c r="C28" s="24">
        <v>143</v>
      </c>
      <c r="D28" s="24">
        <v>63</v>
      </c>
      <c r="E28" s="20">
        <v>6</v>
      </c>
      <c r="F28" s="20">
        <v>5</v>
      </c>
      <c r="G28" s="21">
        <f t="shared" si="0"/>
        <v>0.8333333333333334</v>
      </c>
    </row>
    <row r="29" spans="1:7" ht="12" customHeight="1">
      <c r="A29" s="8" t="s">
        <v>31</v>
      </c>
      <c r="B29" s="20">
        <v>210</v>
      </c>
      <c r="C29" s="20">
        <v>206</v>
      </c>
      <c r="D29" s="20">
        <v>65</v>
      </c>
      <c r="E29" s="20">
        <v>4</v>
      </c>
      <c r="F29" s="20">
        <v>0</v>
      </c>
      <c r="G29" s="21">
        <f t="shared" si="0"/>
        <v>0</v>
      </c>
    </row>
    <row r="30" spans="1:7" ht="12" customHeight="1">
      <c r="A30" s="8" t="s">
        <v>32</v>
      </c>
      <c r="B30" s="20">
        <v>384</v>
      </c>
      <c r="C30" s="20">
        <v>368</v>
      </c>
      <c r="D30" s="20">
        <v>108</v>
      </c>
      <c r="E30" s="20">
        <v>16</v>
      </c>
      <c r="F30" s="20">
        <v>9</v>
      </c>
      <c r="G30" s="21">
        <f t="shared" si="0"/>
        <v>0.5625</v>
      </c>
    </row>
    <row r="31" spans="1:7" ht="12" customHeight="1">
      <c r="A31" s="8" t="s">
        <v>33</v>
      </c>
      <c r="B31" s="20">
        <v>247</v>
      </c>
      <c r="C31" s="20">
        <v>225</v>
      </c>
      <c r="D31" s="20">
        <v>77</v>
      </c>
      <c r="E31" s="20">
        <v>22</v>
      </c>
      <c r="F31" s="20">
        <v>12</v>
      </c>
      <c r="G31" s="21">
        <f t="shared" si="0"/>
        <v>0.5454545454545454</v>
      </c>
    </row>
    <row r="32" spans="1:7" ht="12" customHeight="1">
      <c r="A32" s="17" t="s">
        <v>37</v>
      </c>
      <c r="B32" s="20"/>
      <c r="C32" s="20"/>
      <c r="D32" s="20"/>
      <c r="E32" s="20"/>
      <c r="F32" s="20"/>
      <c r="G32" s="25"/>
    </row>
    <row r="33" spans="1:7" ht="12" customHeight="1">
      <c r="A33" s="9" t="s">
        <v>34</v>
      </c>
      <c r="B33" s="26">
        <v>12806</v>
      </c>
      <c r="C33" s="26">
        <v>12041</v>
      </c>
      <c r="D33" s="26">
        <v>3331</v>
      </c>
      <c r="E33" s="22">
        <v>765</v>
      </c>
      <c r="F33" s="22">
        <v>510</v>
      </c>
      <c r="G33" s="23">
        <f t="shared" si="0"/>
        <v>0.6666666666666666</v>
      </c>
    </row>
    <row r="34" spans="1:7" ht="6" customHeight="1">
      <c r="A34" s="10"/>
      <c r="B34" s="11"/>
      <c r="C34" s="11"/>
      <c r="D34" s="11"/>
      <c r="E34" s="11"/>
      <c r="F34" s="11"/>
      <c r="G34" s="11"/>
    </row>
    <row r="35" ht="12.75">
      <c r="A35" s="12" t="s">
        <v>38</v>
      </c>
    </row>
    <row r="36" s="16" customFormat="1" ht="12.75">
      <c r="A36" s="15" t="s">
        <v>36</v>
      </c>
    </row>
    <row r="37" ht="12.75">
      <c r="A37" s="13" t="s">
        <v>35</v>
      </c>
    </row>
    <row r="38" ht="12.75">
      <c r="A38" s="13"/>
    </row>
    <row r="41" ht="12.75">
      <c r="A41" s="14"/>
    </row>
  </sheetData>
  <sheetProtection/>
  <mergeCells count="1">
    <mergeCell ref="B1:G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</cp:lastModifiedBy>
  <cp:lastPrinted>2012-03-02T16:56:24Z</cp:lastPrinted>
  <dcterms:created xsi:type="dcterms:W3CDTF">2010-12-16T09:19:40Z</dcterms:created>
  <dcterms:modified xsi:type="dcterms:W3CDTF">2012-03-02T16:57:40Z</dcterms:modified>
  <cp:category/>
  <cp:version/>
  <cp:contentType/>
  <cp:contentStatus/>
</cp:coreProperties>
</file>