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30" windowWidth="15330" windowHeight="2745" activeTab="0"/>
  </bookViews>
  <sheets>
    <sheet name="9_15" sheetId="1" r:id="rId1"/>
  </sheets>
  <definedNames>
    <definedName name="_xlnm.Print_Area" localSheetId="0">'9_15'!$A$1:$G$32</definedName>
  </definedNames>
  <calcPr fullCalcOnLoad="1"/>
</workbook>
</file>

<file path=xl/sharedStrings.xml><?xml version="1.0" encoding="utf-8"?>
<sst xmlns="http://schemas.openxmlformats.org/spreadsheetml/2006/main" count="29" uniqueCount="28">
  <si>
    <t>Tavola 9.15</t>
  </si>
  <si>
    <t>Ord. Industria totale</t>
  </si>
  <si>
    <t>Ord. Edilizia totale</t>
  </si>
  <si>
    <t>Ordinarie Totale</t>
  </si>
  <si>
    <t>Straord. Industria totale</t>
  </si>
  <si>
    <t>Straord. Edilizia totale</t>
  </si>
  <si>
    <t>.</t>
  </si>
  <si>
    <t>Straord. Artigianato totale</t>
  </si>
  <si>
    <t>Straord. Commercio totale</t>
  </si>
  <si>
    <t>Straord. Settori vari totale</t>
  </si>
  <si>
    <t>Straordinarie Totale</t>
  </si>
  <si>
    <t>Deroga Industria</t>
  </si>
  <si>
    <t>Deroga Edilizia</t>
  </si>
  <si>
    <t>Deroga Artigianato</t>
  </si>
  <si>
    <t>Deroga Commercio</t>
  </si>
  <si>
    <t>Deroga Settori vari</t>
  </si>
  <si>
    <t>Deroga Totale</t>
  </si>
  <si>
    <t>Totale Industria</t>
  </si>
  <si>
    <t>Totale Edilizia</t>
  </si>
  <si>
    <t>Totale Artigianato</t>
  </si>
  <si>
    <t>Totale Commercio</t>
  </si>
  <si>
    <t>Totale Settori vari</t>
  </si>
  <si>
    <t>Totale generale</t>
  </si>
  <si>
    <r>
      <t xml:space="preserve">Fonte: </t>
    </r>
    <r>
      <rPr>
        <sz val="7"/>
        <rFont val="Arial"/>
        <family val="2"/>
      </rPr>
      <t>INPS - Ore autorizzate dall'INPS ai fini delle integrazioni salariali gestite dalla Cassa integrazione guadagni</t>
    </r>
  </si>
  <si>
    <r>
      <t>Nota:</t>
    </r>
    <r>
      <rPr>
        <sz val="7"/>
        <rFont val="Arial"/>
        <family val="2"/>
      </rPr>
      <t xml:space="preserve"> eventuali discordanze con dati precedentemente pubblicati sono riconducibili alla rilettura degli archivi effettuata nel marzo 2010</t>
    </r>
  </si>
  <si>
    <t>var. % 2011 su anno preced.</t>
  </si>
  <si>
    <t>Totale</t>
  </si>
  <si>
    <t>ATTIVITA' ECONOMICA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</si>
</sst>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#,##0.0_ ;\-#,##0.0\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8"/>
      <name val="Times Roman"/>
      <family val="1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Times Roman"/>
      <family val="1"/>
    </font>
    <font>
      <i/>
      <sz val="7"/>
      <name val="Arial"/>
      <family val="2"/>
    </font>
    <font>
      <b/>
      <sz val="9"/>
      <color indexed="8"/>
      <name val="Arial"/>
      <family val="0"/>
    </font>
    <font>
      <b/>
      <sz val="7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Fill="1" applyAlignment="1" applyProtection="1">
      <alignment/>
      <protection/>
    </xf>
    <xf numFmtId="3" fontId="21" fillId="0" borderId="0" xfId="0" applyNumberFormat="1" applyFont="1" applyFill="1" applyAlignment="1">
      <alignment wrapText="1"/>
    </xf>
    <xf numFmtId="41" fontId="20" fillId="0" borderId="0" xfId="0" applyNumberFormat="1" applyFont="1" applyAlignment="1">
      <alignment/>
    </xf>
    <xf numFmtId="178" fontId="22" fillId="0" borderId="0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41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3" fontId="24" fillId="0" borderId="0" xfId="0" applyNumberFormat="1" applyFont="1" applyFill="1" applyAlignment="1">
      <alignment wrapText="1"/>
    </xf>
    <xf numFmtId="41" fontId="20" fillId="0" borderId="0" xfId="0" applyNumberFormat="1" applyFont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applyProtection="1">
      <alignment wrapText="1"/>
      <protection/>
    </xf>
    <xf numFmtId="0" fontId="23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 applyProtection="1">
      <alignment wrapText="1"/>
      <protection/>
    </xf>
    <xf numFmtId="41" fontId="23" fillId="0" borderId="0" xfId="0" applyNumberFormat="1" applyFont="1" applyAlignment="1">
      <alignment/>
    </xf>
    <xf numFmtId="0" fontId="23" fillId="0" borderId="0" xfId="0" applyFont="1" applyFill="1" applyAlignment="1" applyProtection="1">
      <alignment vertical="center" wrapText="1"/>
      <protection/>
    </xf>
    <xf numFmtId="41" fontId="23" fillId="0" borderId="0" xfId="0" applyNumberFormat="1" applyFont="1" applyAlignment="1">
      <alignment horizontal="right"/>
    </xf>
    <xf numFmtId="37" fontId="23" fillId="0" borderId="0" xfId="0" applyNumberFormat="1" applyFont="1" applyAlignment="1">
      <alignment/>
    </xf>
    <xf numFmtId="0" fontId="23" fillId="0" borderId="11" xfId="0" applyFont="1" applyBorder="1" applyAlignment="1" applyProtection="1">
      <alignment vertical="center" wrapText="1"/>
      <protection/>
    </xf>
    <xf numFmtId="0" fontId="23" fillId="0" borderId="11" xfId="0" applyFont="1" applyFill="1" applyBorder="1" applyAlignment="1" applyProtection="1">
      <alignment vertical="center" wrapText="1"/>
      <protection/>
    </xf>
    <xf numFmtId="3" fontId="23" fillId="0" borderId="11" xfId="0" applyNumberFormat="1" applyFont="1" applyBorder="1" applyAlignment="1">
      <alignment/>
    </xf>
    <xf numFmtId="37" fontId="23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0" fontId="20" fillId="0" borderId="0" xfId="0" applyFont="1" applyAlignment="1" quotePrefix="1">
      <alignment/>
    </xf>
    <xf numFmtId="37" fontId="2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78" fontId="27" fillId="0" borderId="0" xfId="0" applyNumberFormat="1" applyFont="1" applyFill="1" applyBorder="1" applyAlignment="1">
      <alignment horizontal="right" wrapText="1"/>
    </xf>
    <xf numFmtId="3" fontId="24" fillId="0" borderId="0" xfId="0" applyNumberFormat="1" applyFont="1" applyFill="1" applyAlignment="1">
      <alignment wrapText="1"/>
    </xf>
    <xf numFmtId="0" fontId="24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9525</xdr:rowOff>
    </xdr:from>
    <xdr:to>
      <xdr:col>6</xdr:col>
      <xdr:colOff>447675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9525"/>
          <a:ext cx="49434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Ore autorizzate di cassa integrazione guadagni per attività economica. 
Anni 2007-2011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K351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24.421875" style="0" customWidth="1"/>
    <col min="2" max="6" width="10.8515625" style="0" customWidth="1"/>
    <col min="7" max="7" width="7.57421875" style="0" customWidth="1"/>
    <col min="8" max="8" width="12.28125" style="0" customWidth="1"/>
    <col min="11" max="11" width="11.71093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8" ht="2.25" customHeight="1">
      <c r="A3" s="2"/>
      <c r="B3" s="2"/>
      <c r="C3" s="2"/>
      <c r="D3" s="2"/>
      <c r="E3" s="2"/>
      <c r="F3" s="2"/>
      <c r="G3" s="2"/>
      <c r="H3" t="s">
        <v>26</v>
      </c>
    </row>
    <row r="4" spans="1:7" ht="34.5" customHeight="1">
      <c r="A4" s="4" t="s">
        <v>27</v>
      </c>
      <c r="B4" s="5">
        <v>2007</v>
      </c>
      <c r="C4" s="5">
        <v>2008</v>
      </c>
      <c r="D4" s="5">
        <v>2009</v>
      </c>
      <c r="E4" s="5">
        <v>2010</v>
      </c>
      <c r="F4" s="5">
        <v>2011</v>
      </c>
      <c r="G4" s="6" t="s">
        <v>25</v>
      </c>
    </row>
    <row r="5" spans="1:11" s="11" customFormat="1" ht="12" customHeight="1">
      <c r="A5" s="7" t="s">
        <v>1</v>
      </c>
      <c r="B5" s="8">
        <v>534650</v>
      </c>
      <c r="C5" s="8">
        <v>626889</v>
      </c>
      <c r="D5" s="9">
        <v>3795397</v>
      </c>
      <c r="E5" s="9">
        <v>3174328</v>
      </c>
      <c r="F5" s="9">
        <v>1426209</v>
      </c>
      <c r="G5" s="10">
        <f>((F5/E5)*100)-100</f>
        <v>-55.07052201284807</v>
      </c>
      <c r="H5" s="33"/>
      <c r="I5"/>
      <c r="J5"/>
      <c r="K5" s="33"/>
    </row>
    <row r="6" spans="1:11" s="11" customFormat="1" ht="12" customHeight="1">
      <c r="A6" s="7" t="s">
        <v>2</v>
      </c>
      <c r="B6" s="8">
        <v>923287</v>
      </c>
      <c r="C6" s="8">
        <v>1515680</v>
      </c>
      <c r="D6" s="9">
        <v>2108315</v>
      </c>
      <c r="E6" s="9">
        <v>1916701</v>
      </c>
      <c r="F6" s="9">
        <v>1752341</v>
      </c>
      <c r="G6" s="10">
        <f aca="true" t="shared" si="0" ref="G6:G27">((F6/E6)*100)-100</f>
        <v>-8.575150740778042</v>
      </c>
      <c r="H6" s="33"/>
      <c r="I6"/>
      <c r="J6"/>
      <c r="K6" s="33"/>
    </row>
    <row r="7" spans="1:11" s="11" customFormat="1" ht="12" customHeight="1">
      <c r="A7" s="13" t="s">
        <v>3</v>
      </c>
      <c r="B7" s="14">
        <v>1457937</v>
      </c>
      <c r="C7" s="14">
        <v>2142569</v>
      </c>
      <c r="D7" s="12">
        <v>5903712</v>
      </c>
      <c r="E7" s="12">
        <v>5091029</v>
      </c>
      <c r="F7" s="12">
        <f>SUM(F5:F6)</f>
        <v>3178550</v>
      </c>
      <c r="G7" s="34">
        <f t="shared" si="0"/>
        <v>-37.5656669800938</v>
      </c>
      <c r="H7" s="33"/>
      <c r="I7"/>
      <c r="J7"/>
      <c r="K7" s="33"/>
    </row>
    <row r="8" spans="1:11" s="11" customFormat="1" ht="4.5" customHeight="1">
      <c r="A8" s="13"/>
      <c r="B8" s="8"/>
      <c r="C8" s="8"/>
      <c r="D8" s="12"/>
      <c r="E8" s="12"/>
      <c r="F8" s="12"/>
      <c r="G8" s="10"/>
      <c r="H8" s="33"/>
      <c r="I8"/>
      <c r="J8"/>
      <c r="K8" s="33"/>
    </row>
    <row r="9" spans="1:11" s="11" customFormat="1" ht="12" customHeight="1">
      <c r="A9" s="7" t="s">
        <v>4</v>
      </c>
      <c r="B9" s="8">
        <v>2245820</v>
      </c>
      <c r="C9" s="8">
        <v>2271410</v>
      </c>
      <c r="D9" s="9">
        <v>3523688</v>
      </c>
      <c r="E9" s="9">
        <v>1575501</v>
      </c>
      <c r="F9" s="9">
        <v>5800303</v>
      </c>
      <c r="G9" s="10">
        <f t="shared" si="0"/>
        <v>268.1560976476689</v>
      </c>
      <c r="H9" s="33"/>
      <c r="I9"/>
      <c r="J9"/>
      <c r="K9" s="33"/>
    </row>
    <row r="10" spans="1:11" s="11" customFormat="1" ht="12" customHeight="1">
      <c r="A10" s="7" t="s">
        <v>5</v>
      </c>
      <c r="B10" s="8">
        <v>123290</v>
      </c>
      <c r="C10" s="8">
        <v>67696</v>
      </c>
      <c r="D10" s="15">
        <v>73584</v>
      </c>
      <c r="E10" s="15">
        <v>90492</v>
      </c>
      <c r="F10" s="15">
        <v>22562</v>
      </c>
      <c r="G10" s="10">
        <f t="shared" si="0"/>
        <v>-75.06740927374796</v>
      </c>
      <c r="H10"/>
      <c r="I10"/>
      <c r="J10"/>
      <c r="K10"/>
    </row>
    <row r="11" spans="1:11" s="11" customFormat="1" ht="12" customHeight="1">
      <c r="A11" s="17" t="s">
        <v>7</v>
      </c>
      <c r="B11" s="8">
        <v>13980</v>
      </c>
      <c r="C11" s="8">
        <v>15508</v>
      </c>
      <c r="D11" s="9">
        <v>6726</v>
      </c>
      <c r="E11" s="9">
        <v>672</v>
      </c>
      <c r="F11" s="9">
        <v>0</v>
      </c>
      <c r="G11" s="10">
        <f t="shared" si="0"/>
        <v>-100</v>
      </c>
      <c r="H11" s="33"/>
      <c r="I11"/>
      <c r="J11"/>
      <c r="K11" s="33"/>
    </row>
    <row r="12" spans="1:11" s="11" customFormat="1" ht="12" customHeight="1">
      <c r="A12" s="18" t="s">
        <v>8</v>
      </c>
      <c r="B12" s="8">
        <v>21946</v>
      </c>
      <c r="C12" s="8">
        <v>38964</v>
      </c>
      <c r="D12" s="9">
        <v>117876</v>
      </c>
      <c r="E12" s="9">
        <v>291077</v>
      </c>
      <c r="F12" s="9">
        <v>132149</v>
      </c>
      <c r="G12" s="10">
        <f t="shared" si="0"/>
        <v>-54.59998557082834</v>
      </c>
      <c r="H12"/>
      <c r="I12"/>
      <c r="J12"/>
      <c r="K12"/>
    </row>
    <row r="13" spans="1:11" s="11" customFormat="1" ht="12" customHeight="1">
      <c r="A13" s="18" t="s">
        <v>9</v>
      </c>
      <c r="B13" s="16">
        <v>0</v>
      </c>
      <c r="C13" s="16">
        <v>0</v>
      </c>
      <c r="D13" s="15">
        <v>0</v>
      </c>
      <c r="E13" s="15">
        <v>0</v>
      </c>
      <c r="F13" s="15">
        <v>0</v>
      </c>
      <c r="G13" s="10"/>
      <c r="H13" s="33"/>
      <c r="I13"/>
      <c r="J13"/>
      <c r="K13" s="33"/>
    </row>
    <row r="14" spans="1:11" s="11" customFormat="1" ht="12" customHeight="1">
      <c r="A14" s="19" t="s">
        <v>10</v>
      </c>
      <c r="B14" s="14">
        <v>2405036</v>
      </c>
      <c r="C14" s="14">
        <v>2393578</v>
      </c>
      <c r="D14" s="12">
        <v>3721874</v>
      </c>
      <c r="E14" s="12">
        <v>1957742</v>
      </c>
      <c r="F14" s="12">
        <f>SUM(F9:F13)</f>
        <v>5955014</v>
      </c>
      <c r="G14" s="34">
        <f t="shared" si="0"/>
        <v>204.17766998920183</v>
      </c>
      <c r="H14" s="33"/>
      <c r="I14"/>
      <c r="J14"/>
      <c r="K14" s="33"/>
    </row>
    <row r="15" spans="1:11" s="11" customFormat="1" ht="4.5" customHeight="1">
      <c r="A15" s="19"/>
      <c r="B15" s="8"/>
      <c r="C15" s="8"/>
      <c r="D15" s="12"/>
      <c r="E15" s="12"/>
      <c r="F15" s="12"/>
      <c r="G15" s="10"/>
      <c r="H15" s="33"/>
      <c r="I15"/>
      <c r="J15"/>
      <c r="K15" s="33"/>
    </row>
    <row r="16" spans="1:11" s="11" customFormat="1" ht="12" customHeight="1">
      <c r="A16" s="7" t="s">
        <v>11</v>
      </c>
      <c r="B16" s="8">
        <v>340168</v>
      </c>
      <c r="C16" s="8">
        <v>77847</v>
      </c>
      <c r="D16" s="15">
        <v>1548641</v>
      </c>
      <c r="E16" s="15">
        <v>3710705</v>
      </c>
      <c r="F16" s="15">
        <v>1876924</v>
      </c>
      <c r="G16" s="10">
        <f t="shared" si="0"/>
        <v>-49.41866842015197</v>
      </c>
      <c r="H16" s="33"/>
      <c r="I16"/>
      <c r="J16"/>
      <c r="K16" s="33"/>
    </row>
    <row r="17" spans="1:11" s="11" customFormat="1" ht="12" customHeight="1">
      <c r="A17" s="7" t="s">
        <v>12</v>
      </c>
      <c r="B17" s="16">
        <v>0</v>
      </c>
      <c r="C17" s="16">
        <v>0</v>
      </c>
      <c r="D17" s="15">
        <v>5296</v>
      </c>
      <c r="E17" s="15">
        <v>97012</v>
      </c>
      <c r="F17" s="15">
        <v>87950</v>
      </c>
      <c r="G17" s="10">
        <f t="shared" si="0"/>
        <v>-9.341112439698179</v>
      </c>
      <c r="H17" s="33"/>
      <c r="I17"/>
      <c r="J17"/>
      <c r="K17" s="33"/>
    </row>
    <row r="18" spans="1:11" s="11" customFormat="1" ht="12" customHeight="1">
      <c r="A18" s="7" t="s">
        <v>13</v>
      </c>
      <c r="B18" s="8">
        <v>1744</v>
      </c>
      <c r="C18" s="20">
        <v>344</v>
      </c>
      <c r="D18" s="15">
        <v>565249</v>
      </c>
      <c r="E18" s="15">
        <v>922914</v>
      </c>
      <c r="F18" s="15">
        <v>968394</v>
      </c>
      <c r="G18" s="10">
        <f t="shared" si="0"/>
        <v>4.927869769014222</v>
      </c>
      <c r="H18" s="33"/>
      <c r="I18"/>
      <c r="J18"/>
      <c r="K18" s="33"/>
    </row>
    <row r="19" spans="1:11" s="11" customFormat="1" ht="12" customHeight="1">
      <c r="A19" s="7" t="s">
        <v>14</v>
      </c>
      <c r="B19" s="8">
        <v>43056</v>
      </c>
      <c r="C19" s="8">
        <v>53774</v>
      </c>
      <c r="D19" s="15">
        <v>806195</v>
      </c>
      <c r="E19" s="15">
        <v>1997089</v>
      </c>
      <c r="F19" s="15">
        <v>3283573</v>
      </c>
      <c r="G19" s="10">
        <f t="shared" si="0"/>
        <v>64.41796034127674</v>
      </c>
      <c r="H19" s="33"/>
      <c r="I19"/>
      <c r="J19"/>
      <c r="K19" s="33"/>
    </row>
    <row r="20" spans="1:11" s="11" customFormat="1" ht="12" customHeight="1">
      <c r="A20" s="7" t="s">
        <v>15</v>
      </c>
      <c r="B20" s="20">
        <v>684</v>
      </c>
      <c r="C20" s="8">
        <v>7482</v>
      </c>
      <c r="D20" s="15" t="s">
        <v>6</v>
      </c>
      <c r="E20" s="15">
        <v>16540</v>
      </c>
      <c r="F20" s="15">
        <v>32298</v>
      </c>
      <c r="G20" s="10">
        <f t="shared" si="0"/>
        <v>95.27206771463119</v>
      </c>
      <c r="H20" s="33"/>
      <c r="I20"/>
      <c r="J20"/>
      <c r="K20" s="33"/>
    </row>
    <row r="21" spans="1:11" s="11" customFormat="1" ht="12" customHeight="1">
      <c r="A21" s="21" t="s">
        <v>16</v>
      </c>
      <c r="B21" s="14">
        <v>385652</v>
      </c>
      <c r="C21" s="22">
        <v>139447</v>
      </c>
      <c r="D21" s="22">
        <v>2925381</v>
      </c>
      <c r="E21" s="22">
        <v>6744260</v>
      </c>
      <c r="F21" s="22">
        <f>SUM(F16:F20)</f>
        <v>6249139</v>
      </c>
      <c r="G21" s="34">
        <f t="shared" si="0"/>
        <v>-7.341368808438588</v>
      </c>
      <c r="H21" s="33"/>
      <c r="I21"/>
      <c r="J21"/>
      <c r="K21" s="33"/>
    </row>
    <row r="22" spans="1:11" s="11" customFormat="1" ht="4.5" customHeight="1">
      <c r="A22" s="23"/>
      <c r="B22" s="17"/>
      <c r="C22" s="16"/>
      <c r="D22" s="12"/>
      <c r="E22" s="12"/>
      <c r="F22" s="12"/>
      <c r="G22" s="10"/>
      <c r="H22" s="33"/>
      <c r="I22"/>
      <c r="J22"/>
      <c r="K22" s="33"/>
    </row>
    <row r="23" spans="1:11" s="11" customFormat="1" ht="12" customHeight="1">
      <c r="A23" s="21" t="s">
        <v>17</v>
      </c>
      <c r="B23" s="35">
        <v>3120638</v>
      </c>
      <c r="C23" s="35">
        <v>2976146</v>
      </c>
      <c r="D23" s="12">
        <v>8867726</v>
      </c>
      <c r="E23" s="12">
        <v>8460534</v>
      </c>
      <c r="F23" s="12">
        <f>F5+F9+F16</f>
        <v>9103436</v>
      </c>
      <c r="G23" s="34">
        <f t="shared" si="0"/>
        <v>7.598834778041194</v>
      </c>
      <c r="H23" s="33"/>
      <c r="I23"/>
      <c r="J23"/>
      <c r="K23" s="33"/>
    </row>
    <row r="24" spans="1:11" s="11" customFormat="1" ht="12" customHeight="1">
      <c r="A24" s="21" t="s">
        <v>18</v>
      </c>
      <c r="B24" s="35">
        <v>1046577</v>
      </c>
      <c r="C24" s="35">
        <v>1583376</v>
      </c>
      <c r="D24" s="12">
        <v>2187195</v>
      </c>
      <c r="E24" s="12">
        <v>2104205</v>
      </c>
      <c r="F24" s="12">
        <f>F6+F10+F17</f>
        <v>1862853</v>
      </c>
      <c r="G24" s="34">
        <f t="shared" si="0"/>
        <v>-11.469985101261528</v>
      </c>
      <c r="H24" s="33"/>
      <c r="I24"/>
      <c r="J24"/>
      <c r="K24" s="33"/>
    </row>
    <row r="25" spans="1:11" s="11" customFormat="1" ht="12" customHeight="1">
      <c r="A25" s="21" t="s">
        <v>19</v>
      </c>
      <c r="B25" s="35">
        <v>15724</v>
      </c>
      <c r="C25" s="35">
        <v>15852</v>
      </c>
      <c r="D25" s="12">
        <v>571975</v>
      </c>
      <c r="E25" s="12">
        <v>923586</v>
      </c>
      <c r="F25" s="12">
        <f>F11+F18</f>
        <v>968394</v>
      </c>
      <c r="G25" s="34">
        <f t="shared" si="0"/>
        <v>4.851524384302053</v>
      </c>
      <c r="H25" s="33"/>
      <c r="I25"/>
      <c r="J25"/>
      <c r="K25" s="33"/>
    </row>
    <row r="26" spans="1:7" s="11" customFormat="1" ht="12" customHeight="1">
      <c r="A26" s="21" t="s">
        <v>20</v>
      </c>
      <c r="B26" s="35">
        <v>65002</v>
      </c>
      <c r="C26" s="35">
        <v>92738</v>
      </c>
      <c r="D26" s="12">
        <v>924071</v>
      </c>
      <c r="E26" s="12">
        <v>2288166</v>
      </c>
      <c r="F26" s="12">
        <f>F12+F19</f>
        <v>3415722</v>
      </c>
      <c r="G26" s="34">
        <f t="shared" si="0"/>
        <v>49.277718487207665</v>
      </c>
    </row>
    <row r="27" spans="1:10" s="11" customFormat="1" ht="12" customHeight="1">
      <c r="A27" s="21" t="s">
        <v>21</v>
      </c>
      <c r="B27" s="36">
        <v>684</v>
      </c>
      <c r="C27" s="35">
        <v>7482</v>
      </c>
      <c r="D27" s="24" t="s">
        <v>6</v>
      </c>
      <c r="E27" s="24">
        <v>16540</v>
      </c>
      <c r="F27" s="24">
        <f>F13+F20</f>
        <v>32298</v>
      </c>
      <c r="G27" s="34">
        <f t="shared" si="0"/>
        <v>95.27206771463119</v>
      </c>
      <c r="H27" s="15"/>
      <c r="I27" s="12"/>
      <c r="J27" s="12"/>
    </row>
    <row r="28" spans="1:10" s="11" customFormat="1" ht="6" customHeight="1">
      <c r="A28" s="23"/>
      <c r="B28" s="17"/>
      <c r="C28" s="16"/>
      <c r="D28" s="12"/>
      <c r="E28" s="12"/>
      <c r="F28" s="12"/>
      <c r="G28" s="10"/>
      <c r="H28" s="15"/>
      <c r="I28" s="12"/>
      <c r="J28" s="12"/>
    </row>
    <row r="29" spans="1:10" s="11" customFormat="1" ht="12" customHeight="1">
      <c r="A29" s="21" t="s">
        <v>22</v>
      </c>
      <c r="B29" s="25">
        <v>4248625</v>
      </c>
      <c r="C29" s="25">
        <v>4675594</v>
      </c>
      <c r="D29" s="25">
        <v>12550967</v>
      </c>
      <c r="E29" s="25">
        <v>13793031</v>
      </c>
      <c r="F29" s="25">
        <f>SUM(F23:F27)</f>
        <v>15382703</v>
      </c>
      <c r="G29" s="34">
        <f>((F29/E29)*100)-100</f>
        <v>11.525182536021262</v>
      </c>
      <c r="H29" s="15"/>
      <c r="I29" s="12"/>
      <c r="J29" s="12"/>
    </row>
    <row r="30" spans="1:10" s="11" customFormat="1" ht="2.25" customHeight="1">
      <c r="A30" s="26"/>
      <c r="B30" s="26"/>
      <c r="C30" s="27"/>
      <c r="D30" s="26"/>
      <c r="E30" s="26"/>
      <c r="F30" s="26"/>
      <c r="G30" s="28"/>
      <c r="H30" s="29"/>
      <c r="I30" s="29"/>
      <c r="J30" s="29"/>
    </row>
    <row r="31" spans="1:6" s="11" customFormat="1" ht="12" customHeight="1">
      <c r="A31" s="30" t="s">
        <v>23</v>
      </c>
      <c r="C31" s="31"/>
      <c r="D31" s="32"/>
      <c r="E31" s="32"/>
      <c r="F31" s="32"/>
    </row>
    <row r="32" spans="1:6" s="11" customFormat="1" ht="12" customHeight="1">
      <c r="A32" s="30" t="s">
        <v>24</v>
      </c>
      <c r="C32" s="31"/>
      <c r="D32" s="32"/>
      <c r="E32" s="32"/>
      <c r="F32" s="32"/>
    </row>
    <row r="33" spans="1:6" s="11" customFormat="1" ht="12" customHeight="1">
      <c r="A33" s="30"/>
      <c r="C33" s="31"/>
      <c r="D33" s="32"/>
      <c r="E33" s="32"/>
      <c r="F33" s="32"/>
    </row>
    <row r="34" spans="1:6" ht="12.75">
      <c r="A34" s="3"/>
      <c r="B34" s="3"/>
      <c r="C34" s="3"/>
      <c r="D34" s="3"/>
      <c r="E34" s="3"/>
      <c r="F34" s="3"/>
    </row>
    <row r="35" spans="1:6" ht="12.75">
      <c r="A35" s="3"/>
      <c r="B35" s="3"/>
      <c r="C35" s="3"/>
      <c r="D35" s="3"/>
      <c r="E35" s="3"/>
      <c r="F35" s="3"/>
    </row>
    <row r="36" spans="1:6" ht="12.75">
      <c r="A36" s="3"/>
      <c r="B36" s="3"/>
      <c r="C36" s="3"/>
      <c r="D36" s="3"/>
      <c r="E36" s="3"/>
      <c r="F36" s="3"/>
    </row>
    <row r="37" spans="1:6" ht="12.75">
      <c r="A37" s="3"/>
      <c r="B37" s="3"/>
      <c r="C37" s="3"/>
      <c r="D37" s="3"/>
      <c r="E37" s="3"/>
      <c r="F37" s="3"/>
    </row>
    <row r="38" spans="1:6" ht="12.75">
      <c r="A38" s="3"/>
      <c r="B38" s="3"/>
      <c r="C38" s="3"/>
      <c r="D38" s="3"/>
      <c r="E38" s="3"/>
      <c r="F38" s="3"/>
    </row>
    <row r="39" spans="1:6" ht="12.75">
      <c r="A39" s="3"/>
      <c r="B39" s="3"/>
      <c r="C39" s="3"/>
      <c r="D39" s="3"/>
      <c r="E39" s="3"/>
      <c r="F39" s="3"/>
    </row>
    <row r="40" spans="1:6" ht="12.75">
      <c r="A40" s="3"/>
      <c r="B40" s="3"/>
      <c r="C40" s="3"/>
      <c r="D40" s="3"/>
      <c r="E40" s="3"/>
      <c r="F40" s="3"/>
    </row>
    <row r="41" spans="1:6" ht="12.75">
      <c r="A41" s="3"/>
      <c r="B41" s="3"/>
      <c r="C41" s="3"/>
      <c r="D41" s="3"/>
      <c r="E41" s="3"/>
      <c r="F41" s="3"/>
    </row>
    <row r="42" spans="1:6" ht="12.75">
      <c r="A42" s="3"/>
      <c r="B42" s="3"/>
      <c r="C42" s="3"/>
      <c r="D42" s="3"/>
      <c r="E42" s="3"/>
      <c r="F42" s="3"/>
    </row>
    <row r="43" spans="1:6" ht="12.75">
      <c r="A43" s="3"/>
      <c r="B43" s="3"/>
      <c r="C43" s="3"/>
      <c r="D43" s="3"/>
      <c r="E43" s="3"/>
      <c r="F43" s="3"/>
    </row>
    <row r="44" spans="1:6" ht="12.75">
      <c r="A44" s="3"/>
      <c r="B44" s="3"/>
      <c r="C44" s="3"/>
      <c r="D44" s="3"/>
      <c r="E44" s="3"/>
      <c r="F44" s="3"/>
    </row>
    <row r="45" spans="1:6" ht="12.75">
      <c r="A45" s="3"/>
      <c r="B45" s="3"/>
      <c r="C45" s="3"/>
      <c r="D45" s="3"/>
      <c r="E45" s="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  <row r="301" spans="1:6" ht="12.75">
      <c r="A301" s="3"/>
      <c r="B301" s="3"/>
      <c r="C301" s="3"/>
      <c r="D301" s="3"/>
      <c r="E301" s="3"/>
      <c r="F301" s="3"/>
    </row>
    <row r="302" spans="1:6" ht="12.75">
      <c r="A302" s="3"/>
      <c r="B302" s="3"/>
      <c r="C302" s="3"/>
      <c r="D302" s="3"/>
      <c r="E302" s="3"/>
      <c r="F302" s="3"/>
    </row>
    <row r="303" spans="1:6" ht="12.75">
      <c r="A303" s="3"/>
      <c r="B303" s="3"/>
      <c r="C303" s="3"/>
      <c r="D303" s="3"/>
      <c r="E303" s="3"/>
      <c r="F303" s="3"/>
    </row>
    <row r="304" spans="1:6" ht="12.75">
      <c r="A304" s="3"/>
      <c r="B304" s="3"/>
      <c r="C304" s="3"/>
      <c r="D304" s="3"/>
      <c r="E304" s="3"/>
      <c r="F304" s="3"/>
    </row>
    <row r="305" spans="1:6" ht="12.75">
      <c r="A305" s="3"/>
      <c r="B305" s="3"/>
      <c r="C305" s="3"/>
      <c r="D305" s="3"/>
      <c r="E305" s="3"/>
      <c r="F305" s="3"/>
    </row>
    <row r="306" spans="1:6" ht="12.75">
      <c r="A306" s="3"/>
      <c r="B306" s="3"/>
      <c r="C306" s="3"/>
      <c r="D306" s="3"/>
      <c r="E306" s="3"/>
      <c r="F306" s="3"/>
    </row>
    <row r="307" spans="1:6" ht="12.75">
      <c r="A307" s="3"/>
      <c r="B307" s="3"/>
      <c r="C307" s="3"/>
      <c r="D307" s="3"/>
      <c r="E307" s="3"/>
      <c r="F307" s="3"/>
    </row>
    <row r="308" spans="1:6" ht="12.75">
      <c r="A308" s="3"/>
      <c r="B308" s="3"/>
      <c r="C308" s="3"/>
      <c r="D308" s="3"/>
      <c r="E308" s="3"/>
      <c r="F308" s="3"/>
    </row>
    <row r="309" spans="1:6" ht="12.75">
      <c r="A309" s="3"/>
      <c r="B309" s="3"/>
      <c r="C309" s="3"/>
      <c r="D309" s="3"/>
      <c r="E309" s="3"/>
      <c r="F309" s="3"/>
    </row>
    <row r="310" spans="1:6" ht="12.75">
      <c r="A310" s="3"/>
      <c r="B310" s="3"/>
      <c r="C310" s="3"/>
      <c r="D310" s="3"/>
      <c r="E310" s="3"/>
      <c r="F310" s="3"/>
    </row>
    <row r="311" spans="1:6" ht="12.75">
      <c r="A311" s="3"/>
      <c r="B311" s="3"/>
      <c r="C311" s="3"/>
      <c r="D311" s="3"/>
      <c r="E311" s="3"/>
      <c r="F311" s="3"/>
    </row>
    <row r="312" spans="1:6" ht="12.75">
      <c r="A312" s="3"/>
      <c r="B312" s="3"/>
      <c r="C312" s="3"/>
      <c r="D312" s="3"/>
      <c r="E312" s="3"/>
      <c r="F312" s="3"/>
    </row>
    <row r="313" spans="1:6" ht="12.75">
      <c r="A313" s="3"/>
      <c r="B313" s="3"/>
      <c r="C313" s="3"/>
      <c r="D313" s="3"/>
      <c r="E313" s="3"/>
      <c r="F313" s="3"/>
    </row>
    <row r="314" spans="1:6" ht="12.75">
      <c r="A314" s="3"/>
      <c r="B314" s="3"/>
      <c r="C314" s="3"/>
      <c r="D314" s="3"/>
      <c r="E314" s="3"/>
      <c r="F314" s="3"/>
    </row>
    <row r="315" spans="1:6" ht="12.75">
      <c r="A315" s="3"/>
      <c r="B315" s="3"/>
      <c r="C315" s="3"/>
      <c r="D315" s="3"/>
      <c r="E315" s="3"/>
      <c r="F315" s="3"/>
    </row>
    <row r="316" spans="1:6" ht="12.75">
      <c r="A316" s="3"/>
      <c r="B316" s="3"/>
      <c r="C316" s="3"/>
      <c r="D316" s="3"/>
      <c r="E316" s="3"/>
      <c r="F316" s="3"/>
    </row>
    <row r="317" spans="1:6" ht="12.75">
      <c r="A317" s="3"/>
      <c r="B317" s="3"/>
      <c r="C317" s="3"/>
      <c r="D317" s="3"/>
      <c r="E317" s="3"/>
      <c r="F317" s="3"/>
    </row>
    <row r="318" spans="1:6" ht="12.75">
      <c r="A318" s="3"/>
      <c r="B318" s="3"/>
      <c r="C318" s="3"/>
      <c r="D318" s="3"/>
      <c r="E318" s="3"/>
      <c r="F318" s="3"/>
    </row>
    <row r="319" spans="1:6" ht="12.75">
      <c r="A319" s="3"/>
      <c r="B319" s="3"/>
      <c r="C319" s="3"/>
      <c r="D319" s="3"/>
      <c r="E319" s="3"/>
      <c r="F319" s="3"/>
    </row>
    <row r="320" spans="1:6" ht="12.75">
      <c r="A320" s="3"/>
      <c r="B320" s="3"/>
      <c r="C320" s="3"/>
      <c r="D320" s="3"/>
      <c r="E320" s="3"/>
      <c r="F320" s="3"/>
    </row>
    <row r="321" spans="1:6" ht="12.75">
      <c r="A321" s="3"/>
      <c r="B321" s="3"/>
      <c r="C321" s="3"/>
      <c r="D321" s="3"/>
      <c r="E321" s="3"/>
      <c r="F321" s="3"/>
    </row>
    <row r="322" spans="1:6" ht="12.75">
      <c r="A322" s="3"/>
      <c r="B322" s="3"/>
      <c r="C322" s="3"/>
      <c r="D322" s="3"/>
      <c r="E322" s="3"/>
      <c r="F322" s="3"/>
    </row>
    <row r="323" spans="1:6" ht="12.75">
      <c r="A323" s="3"/>
      <c r="B323" s="3"/>
      <c r="C323" s="3"/>
      <c r="D323" s="3"/>
      <c r="E323" s="3"/>
      <c r="F323" s="3"/>
    </row>
    <row r="324" spans="1:6" ht="12.75">
      <c r="A324" s="3"/>
      <c r="B324" s="3"/>
      <c r="C324" s="3"/>
      <c r="D324" s="3"/>
      <c r="E324" s="3"/>
      <c r="F324" s="3"/>
    </row>
    <row r="325" spans="1:6" ht="12.75">
      <c r="A325" s="3"/>
      <c r="B325" s="3"/>
      <c r="C325" s="3"/>
      <c r="D325" s="3"/>
      <c r="E325" s="3"/>
      <c r="F325" s="3"/>
    </row>
    <row r="326" spans="1:6" ht="12.75">
      <c r="A326" s="3"/>
      <c r="B326" s="3"/>
      <c r="C326" s="3"/>
      <c r="D326" s="3"/>
      <c r="E326" s="3"/>
      <c r="F326" s="3"/>
    </row>
    <row r="327" spans="1:6" ht="12.75">
      <c r="A327" s="3"/>
      <c r="B327" s="3"/>
      <c r="C327" s="3"/>
      <c r="D327" s="3"/>
      <c r="E327" s="3"/>
      <c r="F327" s="3"/>
    </row>
    <row r="328" spans="1:6" ht="12.75">
      <c r="A328" s="3"/>
      <c r="B328" s="3"/>
      <c r="C328" s="3"/>
      <c r="D328" s="3"/>
      <c r="E328" s="3"/>
      <c r="F328" s="3"/>
    </row>
    <row r="329" spans="1:6" ht="12.75">
      <c r="A329" s="3"/>
      <c r="B329" s="3"/>
      <c r="C329" s="3"/>
      <c r="D329" s="3"/>
      <c r="E329" s="3"/>
      <c r="F329" s="3"/>
    </row>
    <row r="330" spans="1:6" ht="12.75">
      <c r="A330" s="3"/>
      <c r="B330" s="3"/>
      <c r="C330" s="3"/>
      <c r="D330" s="3"/>
      <c r="E330" s="3"/>
      <c r="F330" s="3"/>
    </row>
    <row r="331" spans="1:6" ht="12.75">
      <c r="A331" s="3"/>
      <c r="B331" s="3"/>
      <c r="C331" s="3"/>
      <c r="D331" s="3"/>
      <c r="E331" s="3"/>
      <c r="F331" s="3"/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/>
      <c r="B333" s="3"/>
      <c r="C333" s="3"/>
      <c r="D333" s="3"/>
      <c r="E333" s="3"/>
      <c r="F333" s="3"/>
    </row>
    <row r="334" spans="1:6" ht="12.75">
      <c r="A334" s="3"/>
      <c r="B334" s="3"/>
      <c r="C334" s="3"/>
      <c r="D334" s="3"/>
      <c r="E334" s="3"/>
      <c r="F334" s="3"/>
    </row>
    <row r="335" spans="1:6" ht="12.75">
      <c r="A335" s="3"/>
      <c r="B335" s="3"/>
      <c r="C335" s="3"/>
      <c r="D335" s="3"/>
      <c r="E335" s="3"/>
      <c r="F335" s="3"/>
    </row>
    <row r="336" spans="1:6" ht="12.75">
      <c r="A336" s="3"/>
      <c r="B336" s="3"/>
      <c r="C336" s="3"/>
      <c r="D336" s="3"/>
      <c r="E336" s="3"/>
      <c r="F336" s="3"/>
    </row>
    <row r="337" spans="1:6" ht="12.75">
      <c r="A337" s="3"/>
      <c r="B337" s="3"/>
      <c r="C337" s="3"/>
      <c r="D337" s="3"/>
      <c r="E337" s="3"/>
      <c r="F337" s="3"/>
    </row>
    <row r="338" spans="1:6" ht="12.75">
      <c r="A338" s="3"/>
      <c r="B338" s="3"/>
      <c r="C338" s="3"/>
      <c r="D338" s="3"/>
      <c r="E338" s="3"/>
      <c r="F338" s="3"/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/>
      <c r="B340" s="3"/>
      <c r="C340" s="3"/>
      <c r="D340" s="3"/>
      <c r="E340" s="3"/>
      <c r="F340" s="3"/>
    </row>
    <row r="341" spans="1:6" ht="12.75">
      <c r="A341" s="3"/>
      <c r="B341" s="3"/>
      <c r="C341" s="3"/>
      <c r="D341" s="3"/>
      <c r="E341" s="3"/>
      <c r="F341" s="3"/>
    </row>
    <row r="342" spans="1:6" ht="12.75">
      <c r="A342" s="3"/>
      <c r="B342" s="3"/>
      <c r="C342" s="3"/>
      <c r="D342" s="3"/>
      <c r="E342" s="3"/>
      <c r="F342" s="3"/>
    </row>
    <row r="343" spans="1:6" ht="12.75">
      <c r="A343" s="3"/>
      <c r="B343" s="3"/>
      <c r="C343" s="3"/>
      <c r="D343" s="3"/>
      <c r="E343" s="3"/>
      <c r="F343" s="3"/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/>
      <c r="B345" s="3"/>
      <c r="C345" s="3"/>
      <c r="D345" s="3"/>
      <c r="E345" s="3"/>
      <c r="F345" s="3"/>
    </row>
    <row r="346" spans="1:6" ht="12.75">
      <c r="A346" s="3"/>
      <c r="B346" s="3"/>
      <c r="C346" s="3"/>
      <c r="D346" s="3"/>
      <c r="E346" s="3"/>
      <c r="F346" s="3"/>
    </row>
    <row r="347" spans="1:6" ht="12.75">
      <c r="A347" s="3"/>
      <c r="B347" s="3"/>
      <c r="C347" s="3"/>
      <c r="D347" s="3"/>
      <c r="E347" s="3"/>
      <c r="F347" s="3"/>
    </row>
    <row r="348" spans="1:6" ht="12.75">
      <c r="A348" s="3"/>
      <c r="B348" s="3"/>
      <c r="C348" s="3"/>
      <c r="D348" s="3"/>
      <c r="E348" s="3"/>
      <c r="F348" s="3"/>
    </row>
    <row r="349" spans="1:6" ht="12.75">
      <c r="A349" s="3"/>
      <c r="B349" s="3"/>
      <c r="C349" s="3"/>
      <c r="D349" s="3"/>
      <c r="E349" s="3"/>
      <c r="F349" s="3"/>
    </row>
    <row r="350" spans="1:6" ht="12.75">
      <c r="A350" s="3"/>
      <c r="B350" s="3"/>
      <c r="C350" s="3"/>
      <c r="D350" s="3"/>
      <c r="E350" s="3"/>
      <c r="F350" s="3"/>
    </row>
    <row r="351" spans="1:6" ht="12.75">
      <c r="A351" s="3"/>
      <c r="B351" s="3"/>
      <c r="C351" s="3"/>
      <c r="D351" s="3"/>
      <c r="E351" s="3"/>
      <c r="F351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Zunino</cp:lastModifiedBy>
  <dcterms:created xsi:type="dcterms:W3CDTF">2010-12-18T14:42:19Z</dcterms:created>
  <dcterms:modified xsi:type="dcterms:W3CDTF">2012-02-24T15:31:51Z</dcterms:modified>
  <cp:category/>
  <cp:version/>
  <cp:contentType/>
  <cp:contentStatus/>
</cp:coreProperties>
</file>