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2930" windowHeight="8085" activeTab="0"/>
  </bookViews>
  <sheets>
    <sheet name="9_1_2" sheetId="1" r:id="rId1"/>
  </sheets>
  <definedNames>
    <definedName name="_xlnm.Print_Area" localSheetId="0">'9_1_2'!$A$1:$H$44</definedName>
  </definedNames>
  <calcPr fullCalcOnLoad="1"/>
</workbook>
</file>

<file path=xl/sharedStrings.xml><?xml version="1.0" encoding="utf-8"?>
<sst xmlns="http://schemas.openxmlformats.org/spreadsheetml/2006/main" count="45" uniqueCount="24">
  <si>
    <t>Tavola 9.1.2</t>
  </si>
  <si>
    <t>ANNI
PROVINCE</t>
  </si>
  <si>
    <t>forze di lavoro</t>
  </si>
  <si>
    <t>non forze di lavoro</t>
  </si>
  <si>
    <t xml:space="preserve">Totale
Popolazione
(15 anni e oltre)
</t>
  </si>
  <si>
    <t>Occupati</t>
  </si>
  <si>
    <t>Persone in cerca occup.</t>
  </si>
  <si>
    <t>Totale</t>
  </si>
  <si>
    <t>in età lavorativa 15-64 anni</t>
  </si>
  <si>
    <t>In età non lavora
tiva 65 e oltre</t>
  </si>
  <si>
    <t>MASCHI</t>
  </si>
  <si>
    <t>2007</t>
  </si>
  <si>
    <t>2008</t>
  </si>
  <si>
    <t>Imperia</t>
  </si>
  <si>
    <t>Savona</t>
  </si>
  <si>
    <t>Genova</t>
  </si>
  <si>
    <t>La Spezia</t>
  </si>
  <si>
    <t>LIGURIA</t>
  </si>
  <si>
    <t>ITALIA</t>
  </si>
  <si>
    <t>FEMMINE</t>
  </si>
  <si>
    <t>MASCHI E FEMMINE</t>
  </si>
  <si>
    <r>
      <t>Fonte:</t>
    </r>
    <r>
      <rPr>
        <sz val="7"/>
        <rFont val="Arial"/>
        <family val="2"/>
      </rPr>
      <t xml:space="preserve"> Istat, Rilevazione sulle forze di lavoro</t>
    </r>
  </si>
  <si>
    <t>2010 - DATI PROVINCIALI</t>
  </si>
  <si>
    <t>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</si>
</sst>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Continuous" vertical="center" wrapText="1"/>
    </xf>
    <xf numFmtId="3" fontId="20" fillId="0" borderId="0" xfId="0" applyNumberFormat="1" applyFont="1" applyAlignment="1">
      <alignment horizontal="centerContinuous" vertical="center"/>
    </xf>
    <xf numFmtId="3" fontId="19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 vertical="center"/>
    </xf>
    <xf numFmtId="41" fontId="19" fillId="0" borderId="0" xfId="53" applyFont="1" applyAlignment="1">
      <alignment/>
    </xf>
    <xf numFmtId="3" fontId="19" fillId="0" borderId="0" xfId="0" applyNumberFormat="1" applyFont="1" applyAlignment="1">
      <alignment horizontal="right"/>
    </xf>
    <xf numFmtId="41" fontId="19" fillId="0" borderId="0" xfId="53" applyFont="1" applyAlignment="1">
      <alignment horizontal="right"/>
    </xf>
    <xf numFmtId="3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1" fontId="20" fillId="0" borderId="0" xfId="53" applyFont="1" applyAlignment="1">
      <alignment horizontal="right"/>
    </xf>
    <xf numFmtId="3" fontId="19" fillId="0" borderId="0" xfId="0" applyNumberFormat="1" applyFont="1" applyBorder="1" applyAlignment="1">
      <alignment/>
    </xf>
    <xf numFmtId="41" fontId="19" fillId="0" borderId="0" xfId="53" applyFont="1" applyFill="1" applyAlignment="1">
      <alignment horizontal="right"/>
    </xf>
    <xf numFmtId="49" fontId="21" fillId="0" borderId="0" xfId="0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right"/>
    </xf>
    <xf numFmtId="41" fontId="21" fillId="0" borderId="0" xfId="53" applyFont="1" applyFill="1" applyAlignment="1">
      <alignment horizontal="right"/>
    </xf>
    <xf numFmtId="3" fontId="19" fillId="0" borderId="11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3" fontId="19" fillId="0" borderId="0" xfId="53" applyNumberFormat="1" applyFont="1" applyFill="1" applyAlignment="1">
      <alignment horizontal="right"/>
    </xf>
    <xf numFmtId="3" fontId="19" fillId="0" borderId="0" xfId="53" applyNumberFormat="1" applyFont="1" applyAlignment="1">
      <alignment horizontal="right"/>
    </xf>
    <xf numFmtId="1" fontId="19" fillId="0" borderId="0" xfId="53" applyNumberFormat="1" applyFont="1" applyFill="1" applyAlignment="1">
      <alignment horizontal="right"/>
    </xf>
    <xf numFmtId="1" fontId="19" fillId="0" borderId="0" xfId="0" applyNumberFormat="1" applyFont="1" applyAlignment="1">
      <alignment horizontal="right"/>
    </xf>
    <xf numFmtId="3" fontId="20" fillId="0" borderId="0" xfId="53" applyNumberFormat="1" applyFont="1" applyAlignment="1">
      <alignment horizontal="right"/>
    </xf>
    <xf numFmtId="3" fontId="18" fillId="0" borderId="0" xfId="0" applyNumberFormat="1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161925</xdr:rowOff>
    </xdr:from>
    <xdr:to>
      <xdr:col>4</xdr:col>
      <xdr:colOff>47625</xdr:colOff>
      <xdr:row>2</xdr:row>
      <xdr:rowOff>66675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2733675" y="485775"/>
          <a:ext cx="47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762000" y="25336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3" name="Testo 10"/>
        <xdr:cNvSpPr txBox="1">
          <a:spLocks noChangeArrowheads="1"/>
        </xdr:cNvSpPr>
      </xdr:nvSpPr>
      <xdr:spPr>
        <a:xfrm>
          <a:off x="2495550" y="253365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647700</xdr:colOff>
      <xdr:row>14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0" y="25336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447675</xdr:colOff>
      <xdr:row>14</xdr:row>
      <xdr:rowOff>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762000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447675</xdr:colOff>
      <xdr:row>14</xdr:row>
      <xdr:rowOff>0</xdr:rowOff>
    </xdr:to>
    <xdr:sp>
      <xdr:nvSpPr>
        <xdr:cNvPr id="6" name="Testo 13"/>
        <xdr:cNvSpPr txBox="1">
          <a:spLocks noChangeArrowheads="1"/>
        </xdr:cNvSpPr>
      </xdr:nvSpPr>
      <xdr:spPr>
        <a:xfrm>
          <a:off x="1419225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447675</xdr:colOff>
      <xdr:row>14</xdr:row>
      <xdr:rowOff>0</xdr:rowOff>
    </xdr:to>
    <xdr:sp>
      <xdr:nvSpPr>
        <xdr:cNvPr id="7" name="Testo 14"/>
        <xdr:cNvSpPr txBox="1">
          <a:spLocks noChangeArrowheads="1"/>
        </xdr:cNvSpPr>
      </xdr:nvSpPr>
      <xdr:spPr>
        <a:xfrm>
          <a:off x="2076450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447675</xdr:colOff>
      <xdr:row>14</xdr:row>
      <xdr:rowOff>0</xdr:rowOff>
    </xdr:to>
    <xdr:sp>
      <xdr:nvSpPr>
        <xdr:cNvPr id="8" name="Testo 15"/>
        <xdr:cNvSpPr txBox="1">
          <a:spLocks noChangeArrowheads="1"/>
        </xdr:cNvSpPr>
      </xdr:nvSpPr>
      <xdr:spPr>
        <a:xfrm>
          <a:off x="4048125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457200</xdr:colOff>
      <xdr:row>14</xdr:row>
      <xdr:rowOff>0</xdr:rowOff>
    </xdr:to>
    <xdr:sp>
      <xdr:nvSpPr>
        <xdr:cNvPr id="9" name="Testo 16"/>
        <xdr:cNvSpPr txBox="1">
          <a:spLocks noChangeArrowheads="1"/>
        </xdr:cNvSpPr>
      </xdr:nvSpPr>
      <xdr:spPr>
        <a:xfrm>
          <a:off x="4705350" y="25336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0</xdr:col>
      <xdr:colOff>762000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762000" y="4410075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1" name="Testo 10"/>
        <xdr:cNvSpPr txBox="1">
          <a:spLocks noChangeArrowheads="1"/>
        </xdr:cNvSpPr>
      </xdr:nvSpPr>
      <xdr:spPr>
        <a:xfrm>
          <a:off x="2495550" y="42576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647700</xdr:colOff>
      <xdr:row>27</xdr:row>
      <xdr:rowOff>0</xdr:rowOff>
    </xdr:to>
    <xdr:sp>
      <xdr:nvSpPr>
        <xdr:cNvPr id="12" name="Testo 11"/>
        <xdr:cNvSpPr txBox="1">
          <a:spLocks noChangeArrowheads="1"/>
        </xdr:cNvSpPr>
      </xdr:nvSpPr>
      <xdr:spPr>
        <a:xfrm>
          <a:off x="0" y="44100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447675</xdr:colOff>
      <xdr:row>27</xdr:row>
      <xdr:rowOff>0</xdr:rowOff>
    </xdr:to>
    <xdr:sp>
      <xdr:nvSpPr>
        <xdr:cNvPr id="13" name="Testo 12"/>
        <xdr:cNvSpPr txBox="1">
          <a:spLocks noChangeArrowheads="1"/>
        </xdr:cNvSpPr>
      </xdr:nvSpPr>
      <xdr:spPr>
        <a:xfrm>
          <a:off x="762000" y="44100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" name="Testo 13"/>
        <xdr:cNvSpPr txBox="1">
          <a:spLocks noChangeArrowheads="1"/>
        </xdr:cNvSpPr>
      </xdr:nvSpPr>
      <xdr:spPr>
        <a:xfrm>
          <a:off x="1419225" y="44100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5" name="Testo 14"/>
        <xdr:cNvSpPr txBox="1">
          <a:spLocks noChangeArrowheads="1"/>
        </xdr:cNvSpPr>
      </xdr:nvSpPr>
      <xdr:spPr>
        <a:xfrm>
          <a:off x="2076450" y="42576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Testo 15"/>
        <xdr:cNvSpPr txBox="1">
          <a:spLocks noChangeArrowheads="1"/>
        </xdr:cNvSpPr>
      </xdr:nvSpPr>
      <xdr:spPr>
        <a:xfrm>
          <a:off x="4048125" y="44100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457200</xdr:colOff>
      <xdr:row>27</xdr:row>
      <xdr:rowOff>0</xdr:rowOff>
    </xdr:to>
    <xdr:sp>
      <xdr:nvSpPr>
        <xdr:cNvPr id="17" name="Testo 16"/>
        <xdr:cNvSpPr txBox="1">
          <a:spLocks noChangeArrowheads="1"/>
        </xdr:cNvSpPr>
      </xdr:nvSpPr>
      <xdr:spPr>
        <a:xfrm>
          <a:off x="4705350" y="44100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8" name="Testo 9"/>
        <xdr:cNvSpPr txBox="1">
          <a:spLocks noChangeArrowheads="1"/>
        </xdr:cNvSpPr>
      </xdr:nvSpPr>
      <xdr:spPr>
        <a:xfrm>
          <a:off x="762000" y="628650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19" name="Testo 10"/>
        <xdr:cNvSpPr txBox="1">
          <a:spLocks noChangeArrowheads="1"/>
        </xdr:cNvSpPr>
      </xdr:nvSpPr>
      <xdr:spPr>
        <a:xfrm>
          <a:off x="2495550" y="61341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647700</xdr:colOff>
      <xdr:row>40</xdr:row>
      <xdr:rowOff>0</xdr:rowOff>
    </xdr:to>
    <xdr:sp>
      <xdr:nvSpPr>
        <xdr:cNvPr id="20" name="Testo 11"/>
        <xdr:cNvSpPr txBox="1">
          <a:spLocks noChangeArrowheads="1"/>
        </xdr:cNvSpPr>
      </xdr:nvSpPr>
      <xdr:spPr>
        <a:xfrm>
          <a:off x="0" y="62865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447675</xdr:colOff>
      <xdr:row>40</xdr:row>
      <xdr:rowOff>0</xdr:rowOff>
    </xdr:to>
    <xdr:sp>
      <xdr:nvSpPr>
        <xdr:cNvPr id="21" name="Testo 12"/>
        <xdr:cNvSpPr txBox="1">
          <a:spLocks noChangeArrowheads="1"/>
        </xdr:cNvSpPr>
      </xdr:nvSpPr>
      <xdr:spPr>
        <a:xfrm>
          <a:off x="762000" y="62865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40</xdr:row>
      <xdr:rowOff>0</xdr:rowOff>
    </xdr:to>
    <xdr:sp>
      <xdr:nvSpPr>
        <xdr:cNvPr id="22" name="Testo 13"/>
        <xdr:cNvSpPr txBox="1">
          <a:spLocks noChangeArrowheads="1"/>
        </xdr:cNvSpPr>
      </xdr:nvSpPr>
      <xdr:spPr>
        <a:xfrm>
          <a:off x="1419225" y="62865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447675</xdr:colOff>
      <xdr:row>39</xdr:row>
      <xdr:rowOff>0</xdr:rowOff>
    </xdr:to>
    <xdr:sp>
      <xdr:nvSpPr>
        <xdr:cNvPr id="23" name="Testo 14"/>
        <xdr:cNvSpPr txBox="1">
          <a:spLocks noChangeArrowheads="1"/>
        </xdr:cNvSpPr>
      </xdr:nvSpPr>
      <xdr:spPr>
        <a:xfrm>
          <a:off x="2076450" y="61341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447675</xdr:colOff>
      <xdr:row>40</xdr:row>
      <xdr:rowOff>0</xdr:rowOff>
    </xdr:to>
    <xdr:sp>
      <xdr:nvSpPr>
        <xdr:cNvPr id="24" name="Testo 15"/>
        <xdr:cNvSpPr txBox="1">
          <a:spLocks noChangeArrowheads="1"/>
        </xdr:cNvSpPr>
      </xdr:nvSpPr>
      <xdr:spPr>
        <a:xfrm>
          <a:off x="4048125" y="62865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457200</xdr:colOff>
      <xdr:row>40</xdr:row>
      <xdr:rowOff>0</xdr:rowOff>
    </xdr:to>
    <xdr:sp>
      <xdr:nvSpPr>
        <xdr:cNvPr id="25" name="Testo 16"/>
        <xdr:cNvSpPr txBox="1">
          <a:spLocks noChangeArrowheads="1"/>
        </xdr:cNvSpPr>
      </xdr:nvSpPr>
      <xdr:spPr>
        <a:xfrm>
          <a:off x="4705350" y="62865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647700</xdr:colOff>
      <xdr:row>27</xdr:row>
      <xdr:rowOff>0</xdr:rowOff>
    </xdr:to>
    <xdr:sp>
      <xdr:nvSpPr>
        <xdr:cNvPr id="26" name="Testo 11"/>
        <xdr:cNvSpPr txBox="1">
          <a:spLocks noChangeArrowheads="1"/>
        </xdr:cNvSpPr>
      </xdr:nvSpPr>
      <xdr:spPr>
        <a:xfrm>
          <a:off x="0" y="44100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647700</xdr:colOff>
      <xdr:row>40</xdr:row>
      <xdr:rowOff>0</xdr:rowOff>
    </xdr:to>
    <xdr:sp>
      <xdr:nvSpPr>
        <xdr:cNvPr id="27" name="Testo 11"/>
        <xdr:cNvSpPr txBox="1">
          <a:spLocks noChangeArrowheads="1"/>
        </xdr:cNvSpPr>
      </xdr:nvSpPr>
      <xdr:spPr>
        <a:xfrm>
          <a:off x="0" y="62865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647700</xdr:colOff>
      <xdr:row>40</xdr:row>
      <xdr:rowOff>0</xdr:rowOff>
    </xdr:to>
    <xdr:sp>
      <xdr:nvSpPr>
        <xdr:cNvPr id="28" name="Testo 11"/>
        <xdr:cNvSpPr txBox="1">
          <a:spLocks noChangeArrowheads="1"/>
        </xdr:cNvSpPr>
      </xdr:nvSpPr>
      <xdr:spPr>
        <a:xfrm>
          <a:off x="0" y="62865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552450</xdr:colOff>
      <xdr:row>0</xdr:row>
      <xdr:rowOff>314325</xdr:rowOff>
    </xdr:to>
    <xdr:sp>
      <xdr:nvSpPr>
        <xdr:cNvPr id="29" name="Testo 1"/>
        <xdr:cNvSpPr txBox="1">
          <a:spLocks noChangeArrowheads="1"/>
        </xdr:cNvSpPr>
      </xdr:nvSpPr>
      <xdr:spPr>
        <a:xfrm>
          <a:off x="790575" y="0"/>
          <a:ext cx="4467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provincia e sesso - Media 2010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5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11.421875" style="1" customWidth="1"/>
    <col min="2" max="8" width="9.8515625" style="1" customWidth="1"/>
    <col min="9" max="16384" width="9.140625" style="1" customWidth="1"/>
  </cols>
  <sheetData>
    <row r="1" spans="1:8" ht="25.5" customHeight="1">
      <c r="A1" s="38" t="s">
        <v>0</v>
      </c>
      <c r="B1" s="23"/>
      <c r="C1" s="24"/>
      <c r="D1" s="24"/>
      <c r="E1" s="24"/>
      <c r="F1" s="24"/>
      <c r="G1" s="24"/>
      <c r="H1" s="24"/>
    </row>
    <row r="2" spans="1:8" ht="18.75" customHeight="1">
      <c r="A2" s="31" t="s">
        <v>1</v>
      </c>
      <c r="B2" s="2" t="s">
        <v>2</v>
      </c>
      <c r="C2" s="2"/>
      <c r="D2" s="2"/>
      <c r="E2" s="2" t="s">
        <v>3</v>
      </c>
      <c r="F2" s="2"/>
      <c r="G2" s="2"/>
      <c r="H2" s="26" t="s">
        <v>4</v>
      </c>
    </row>
    <row r="3" spans="1:8" ht="18.75" customHeight="1">
      <c r="A3" s="32"/>
      <c r="B3" s="26" t="s">
        <v>5</v>
      </c>
      <c r="C3" s="26" t="s">
        <v>6</v>
      </c>
      <c r="D3" s="26" t="s">
        <v>7</v>
      </c>
      <c r="E3" s="27" t="s">
        <v>8</v>
      </c>
      <c r="F3" s="27" t="s">
        <v>9</v>
      </c>
      <c r="G3" s="27" t="s">
        <v>7</v>
      </c>
      <c r="H3" s="27"/>
    </row>
    <row r="4" spans="1:8" ht="24.75" customHeight="1">
      <c r="A4" s="25"/>
      <c r="B4" s="29"/>
      <c r="C4" s="30"/>
      <c r="D4" s="30"/>
      <c r="E4" s="28"/>
      <c r="F4" s="28"/>
      <c r="G4" s="28"/>
      <c r="H4" s="28"/>
    </row>
    <row r="5" spans="1:8" ht="12" customHeight="1">
      <c r="A5" s="3" t="s">
        <v>10</v>
      </c>
      <c r="B5" s="4"/>
      <c r="C5" s="4"/>
      <c r="D5" s="4"/>
      <c r="E5" s="4"/>
      <c r="F5" s="4"/>
      <c r="G5" s="4"/>
      <c r="H5" s="4"/>
    </row>
    <row r="6" spans="1:8" ht="12" customHeight="1">
      <c r="A6" s="5" t="s">
        <v>11</v>
      </c>
      <c r="B6" s="6">
        <v>368.924</v>
      </c>
      <c r="C6" s="6">
        <v>15.975</v>
      </c>
      <c r="D6" s="6">
        <v>385</v>
      </c>
      <c r="E6" s="6">
        <v>119.614</v>
      </c>
      <c r="F6" s="6">
        <v>163.279</v>
      </c>
      <c r="G6" s="6">
        <v>282.89300000000003</v>
      </c>
      <c r="H6" s="6">
        <v>667.793</v>
      </c>
    </row>
    <row r="7" spans="1:8" ht="12" customHeight="1">
      <c r="A7" s="5" t="s">
        <v>12</v>
      </c>
      <c r="B7" s="6">
        <v>371.453</v>
      </c>
      <c r="C7" s="6">
        <v>15.447</v>
      </c>
      <c r="D7" s="6">
        <v>386.9</v>
      </c>
      <c r="E7" s="6">
        <v>117.756</v>
      </c>
      <c r="F7" s="6">
        <v>163.481</v>
      </c>
      <c r="G7" s="6">
        <v>281.237</v>
      </c>
      <c r="H7" s="6">
        <v>668.137</v>
      </c>
    </row>
    <row r="8" spans="1:8" ht="12" customHeight="1">
      <c r="A8" s="5" t="s">
        <v>23</v>
      </c>
      <c r="B8" s="7">
        <v>367</v>
      </c>
      <c r="C8" s="7">
        <v>17.863</v>
      </c>
      <c r="D8" s="7">
        <f>B8+C8</f>
        <v>384.863</v>
      </c>
      <c r="E8" s="6">
        <v>119.775</v>
      </c>
      <c r="F8" s="6">
        <v>164.5</v>
      </c>
      <c r="G8" s="6">
        <v>284.274</v>
      </c>
      <c r="H8" s="6">
        <v>669</v>
      </c>
    </row>
    <row r="9" spans="1:8" ht="3.75" customHeight="1">
      <c r="A9" s="5"/>
      <c r="B9" s="7"/>
      <c r="C9" s="7"/>
      <c r="D9" s="8"/>
      <c r="E9" s="7"/>
      <c r="F9" s="7"/>
      <c r="G9" s="7"/>
      <c r="H9" s="7"/>
    </row>
    <row r="10" spans="1:8" ht="12" customHeight="1">
      <c r="A10" s="22" t="s">
        <v>22</v>
      </c>
      <c r="B10" s="22"/>
      <c r="C10" s="22"/>
      <c r="D10" s="22"/>
      <c r="E10" s="22"/>
      <c r="F10" s="22"/>
      <c r="G10" s="22"/>
      <c r="H10" s="22"/>
    </row>
    <row r="11" spans="1:8" ht="12" customHeight="1">
      <c r="A11" s="9" t="s">
        <v>13</v>
      </c>
      <c r="B11" s="6">
        <v>48.35</v>
      </c>
      <c r="C11" s="6">
        <v>4.392</v>
      </c>
      <c r="D11" s="6">
        <f>SUM(B11:C11)</f>
        <v>52.742000000000004</v>
      </c>
      <c r="E11" s="7">
        <v>16.225</v>
      </c>
      <c r="F11" s="7">
        <v>23.321</v>
      </c>
      <c r="G11" s="6">
        <f>SUM(E11:F11)</f>
        <v>39.54600000000001</v>
      </c>
      <c r="H11" s="6">
        <f>D11+G11</f>
        <v>92.28800000000001</v>
      </c>
    </row>
    <row r="12" spans="1:8" ht="12" customHeight="1">
      <c r="A12" s="9" t="s">
        <v>14</v>
      </c>
      <c r="B12" s="6">
        <v>63.493</v>
      </c>
      <c r="C12" s="6">
        <v>2.995</v>
      </c>
      <c r="D12" s="6">
        <f>SUM(B12:C12)</f>
        <v>66.488</v>
      </c>
      <c r="E12" s="7">
        <v>22.392</v>
      </c>
      <c r="F12" s="7">
        <v>30.688</v>
      </c>
      <c r="G12" s="6">
        <f>SUM(E12:F12)</f>
        <v>53.08</v>
      </c>
      <c r="H12" s="6">
        <f>D12+G12</f>
        <v>119.568</v>
      </c>
    </row>
    <row r="13" spans="1:8" ht="12" customHeight="1">
      <c r="A13" s="9" t="s">
        <v>15</v>
      </c>
      <c r="B13" s="6">
        <v>196.149</v>
      </c>
      <c r="C13" s="6">
        <v>13.206</v>
      </c>
      <c r="D13" s="6">
        <f>SUM(B13:C13)</f>
        <v>209.355</v>
      </c>
      <c r="E13" s="7">
        <v>65.309</v>
      </c>
      <c r="F13" s="7">
        <v>89.09</v>
      </c>
      <c r="G13" s="6">
        <f>SUM(E13:F13)</f>
        <v>154.399</v>
      </c>
      <c r="H13" s="6">
        <f>D13+G13</f>
        <v>363.754</v>
      </c>
    </row>
    <row r="14" spans="1:8" ht="12" customHeight="1">
      <c r="A14" s="9" t="s">
        <v>16</v>
      </c>
      <c r="B14" s="6">
        <v>52.126</v>
      </c>
      <c r="C14" s="6">
        <v>1.787</v>
      </c>
      <c r="D14" s="6">
        <f>SUM(B14:C14)</f>
        <v>53.913</v>
      </c>
      <c r="E14" s="7">
        <v>16.117</v>
      </c>
      <c r="F14" s="7">
        <v>23.455</v>
      </c>
      <c r="G14" s="6">
        <f>SUM(E14:F14)</f>
        <v>39.572</v>
      </c>
      <c r="H14" s="6">
        <f>D14+G14</f>
        <v>93.485</v>
      </c>
    </row>
    <row r="15" spans="1:8" ht="12" customHeight="1">
      <c r="A15" s="10" t="s">
        <v>17</v>
      </c>
      <c r="B15" s="11">
        <f aca="true" t="shared" si="0" ref="B15:H15">SUM(B11:B14)</f>
        <v>360.118</v>
      </c>
      <c r="C15" s="11">
        <f t="shared" si="0"/>
        <v>22.38</v>
      </c>
      <c r="D15" s="11">
        <f t="shared" si="0"/>
        <v>382.498</v>
      </c>
      <c r="E15" s="11">
        <f t="shared" si="0"/>
        <v>120.043</v>
      </c>
      <c r="F15" s="11">
        <f t="shared" si="0"/>
        <v>166.55399999999997</v>
      </c>
      <c r="G15" s="11">
        <f t="shared" si="0"/>
        <v>286.597</v>
      </c>
      <c r="H15" s="11">
        <f t="shared" si="0"/>
        <v>669.095</v>
      </c>
    </row>
    <row r="16" spans="1:8" ht="12" customHeight="1">
      <c r="A16" s="10" t="s">
        <v>18</v>
      </c>
      <c r="B16" s="12">
        <v>13634.014</v>
      </c>
      <c r="C16" s="12">
        <v>1113.68025</v>
      </c>
      <c r="D16" s="12">
        <f>SUM(B16:C16)</f>
        <v>14747.694249999999</v>
      </c>
      <c r="E16" s="12">
        <v>5261.989</v>
      </c>
      <c r="F16" s="12">
        <v>4812.385</v>
      </c>
      <c r="G16" s="12">
        <f>SUM(E16:F16)</f>
        <v>10074.374</v>
      </c>
      <c r="H16" s="12">
        <f>D16+G16</f>
        <v>24822.068249999997</v>
      </c>
    </row>
    <row r="17" spans="1:8" ht="12" customHeight="1">
      <c r="A17" s="14"/>
      <c r="B17" s="14"/>
      <c r="C17" s="14"/>
      <c r="D17" s="14"/>
      <c r="E17" s="14"/>
      <c r="F17" s="14"/>
      <c r="G17" s="14"/>
      <c r="H17" s="14"/>
    </row>
    <row r="18" spans="1:8" ht="12" customHeight="1">
      <c r="A18" s="3" t="s">
        <v>19</v>
      </c>
      <c r="B18" s="4"/>
      <c r="C18" s="4"/>
      <c r="D18" s="4"/>
      <c r="E18" s="4"/>
      <c r="F18" s="4"/>
      <c r="G18" s="4"/>
      <c r="H18" s="4"/>
    </row>
    <row r="19" spans="1:8" ht="12" customHeight="1">
      <c r="A19" s="5" t="s">
        <v>11</v>
      </c>
      <c r="B19" s="8">
        <v>280.153</v>
      </c>
      <c r="C19" s="8">
        <v>16.898</v>
      </c>
      <c r="D19" s="8">
        <v>297</v>
      </c>
      <c r="E19" s="8">
        <v>208.542</v>
      </c>
      <c r="F19" s="8">
        <v>244.815</v>
      </c>
      <c r="G19" s="8">
        <v>453.35699999999997</v>
      </c>
      <c r="H19" s="8">
        <v>750.409</v>
      </c>
    </row>
    <row r="20" spans="1:8" ht="12" customHeight="1">
      <c r="A20" s="5" t="s">
        <v>12</v>
      </c>
      <c r="B20" s="8">
        <v>279.164</v>
      </c>
      <c r="C20" s="8">
        <v>21.441</v>
      </c>
      <c r="D20" s="8">
        <v>300.605</v>
      </c>
      <c r="E20" s="8">
        <v>205.2</v>
      </c>
      <c r="F20" s="8">
        <v>244.995</v>
      </c>
      <c r="G20" s="8">
        <v>450.195</v>
      </c>
      <c r="H20" s="8">
        <v>750.8</v>
      </c>
    </row>
    <row r="21" spans="1:8" ht="12" customHeight="1">
      <c r="A21" s="5" t="s">
        <v>23</v>
      </c>
      <c r="B21" s="8">
        <v>279.295</v>
      </c>
      <c r="C21" s="8">
        <v>21.201</v>
      </c>
      <c r="D21" s="8">
        <v>300</v>
      </c>
      <c r="E21" s="8">
        <v>205.097</v>
      </c>
      <c r="F21" s="8">
        <v>245.829</v>
      </c>
      <c r="G21" s="8">
        <v>450.925</v>
      </c>
      <c r="H21" s="8">
        <v>751.422</v>
      </c>
    </row>
    <row r="22" spans="1:8" ht="3.75" customHeight="1">
      <c r="A22" s="5"/>
      <c r="B22" s="7"/>
      <c r="C22" s="7"/>
      <c r="D22" s="8"/>
      <c r="E22" s="7"/>
      <c r="F22" s="7"/>
      <c r="G22" s="7"/>
      <c r="H22" s="7"/>
    </row>
    <row r="23" spans="1:8" ht="12" customHeight="1">
      <c r="A23" s="22" t="s">
        <v>22</v>
      </c>
      <c r="B23" s="22"/>
      <c r="C23" s="22"/>
      <c r="D23" s="22"/>
      <c r="E23" s="22"/>
      <c r="F23" s="22"/>
      <c r="G23" s="22"/>
      <c r="H23" s="22"/>
    </row>
    <row r="24" spans="1:8" ht="12" customHeight="1">
      <c r="A24" s="9" t="s">
        <v>13</v>
      </c>
      <c r="B24" s="8">
        <v>36.845</v>
      </c>
      <c r="C24" s="8">
        <v>4.691</v>
      </c>
      <c r="D24" s="8">
        <f>SUM(B24:C24)</f>
        <v>41.536</v>
      </c>
      <c r="E24" s="7">
        <v>28.168</v>
      </c>
      <c r="F24" s="7">
        <v>32.331</v>
      </c>
      <c r="G24" s="6">
        <f>SUM(E24:F24)</f>
        <v>60.499</v>
      </c>
      <c r="H24" s="6">
        <f>D24+G24</f>
        <v>102.035</v>
      </c>
    </row>
    <row r="25" spans="1:8" ht="12" customHeight="1">
      <c r="A25" s="9" t="s">
        <v>14</v>
      </c>
      <c r="B25" s="8">
        <v>48.303</v>
      </c>
      <c r="C25" s="8">
        <v>2.394</v>
      </c>
      <c r="D25" s="8">
        <f>SUM(B25:C25)</f>
        <v>50.696999999999996</v>
      </c>
      <c r="E25" s="7">
        <v>38.612</v>
      </c>
      <c r="F25" s="7">
        <v>44.047</v>
      </c>
      <c r="G25" s="6">
        <f>SUM(E25:F25)</f>
        <v>82.65899999999999</v>
      </c>
      <c r="H25" s="6">
        <f>D25+G25</f>
        <v>133.356</v>
      </c>
    </row>
    <row r="26" spans="1:8" ht="12" customHeight="1">
      <c r="A26" s="9" t="s">
        <v>15</v>
      </c>
      <c r="B26" s="8">
        <v>160.153</v>
      </c>
      <c r="C26" s="8">
        <v>11.704</v>
      </c>
      <c r="D26" s="8">
        <f>SUM(B26:C26)</f>
        <v>171.857</v>
      </c>
      <c r="E26" s="7">
        <v>103.639</v>
      </c>
      <c r="F26" s="7">
        <v>136.371</v>
      </c>
      <c r="G26" s="6">
        <f>SUM(E26:F26)</f>
        <v>240.01</v>
      </c>
      <c r="H26" s="6">
        <f>D26+G26</f>
        <v>411.86699999999996</v>
      </c>
    </row>
    <row r="27" spans="1:8" ht="12" customHeight="1">
      <c r="A27" s="9" t="s">
        <v>16</v>
      </c>
      <c r="B27" s="8">
        <v>33.153</v>
      </c>
      <c r="C27" s="8">
        <v>3.572</v>
      </c>
      <c r="D27" s="8">
        <f>SUM(B27:C27)</f>
        <v>36.725</v>
      </c>
      <c r="E27" s="7">
        <v>32.822</v>
      </c>
      <c r="F27" s="7">
        <v>34.456</v>
      </c>
      <c r="G27" s="6">
        <f>SUM(E27:F27)</f>
        <v>67.278</v>
      </c>
      <c r="H27" s="6">
        <f>D27+G27</f>
        <v>104.00300000000001</v>
      </c>
    </row>
    <row r="28" spans="1:8" ht="12" customHeight="1">
      <c r="A28" s="10" t="s">
        <v>17</v>
      </c>
      <c r="B28" s="13">
        <f aca="true" t="shared" si="1" ref="B28:H28">SUM(B24:B27)</f>
        <v>278.454</v>
      </c>
      <c r="C28" s="13">
        <f t="shared" si="1"/>
        <v>22.361</v>
      </c>
      <c r="D28" s="13">
        <f t="shared" si="1"/>
        <v>300.81500000000005</v>
      </c>
      <c r="E28" s="13">
        <f t="shared" si="1"/>
        <v>203.24099999999999</v>
      </c>
      <c r="F28" s="13">
        <f t="shared" si="1"/>
        <v>247.20500000000004</v>
      </c>
      <c r="G28" s="13">
        <f t="shared" si="1"/>
        <v>450.446</v>
      </c>
      <c r="H28" s="13">
        <f t="shared" si="1"/>
        <v>751.261</v>
      </c>
    </row>
    <row r="29" spans="1:8" ht="12" customHeight="1">
      <c r="A29" s="10" t="s">
        <v>18</v>
      </c>
      <c r="B29" s="13">
        <v>9238.31325</v>
      </c>
      <c r="C29" s="13">
        <v>988.7080000000001</v>
      </c>
      <c r="D29" s="13">
        <f>SUM(B29:C29)</f>
        <v>10227.02125</v>
      </c>
      <c r="E29" s="12">
        <v>9689.418</v>
      </c>
      <c r="F29" s="12">
        <v>6832.693</v>
      </c>
      <c r="G29" s="13">
        <f>SUM(E29:F29)</f>
        <v>16522.111</v>
      </c>
      <c r="H29" s="12">
        <f>D29+G29</f>
        <v>26749.132250000002</v>
      </c>
    </row>
    <row r="30" spans="1:8" ht="12" customHeight="1">
      <c r="A30" s="14"/>
      <c r="B30" s="14"/>
      <c r="C30" s="14"/>
      <c r="D30" s="14"/>
      <c r="E30" s="14"/>
      <c r="F30" s="14"/>
      <c r="G30" s="14"/>
      <c r="H30" s="14"/>
    </row>
    <row r="31" spans="1:8" ht="12" customHeight="1">
      <c r="A31" s="3" t="s">
        <v>20</v>
      </c>
      <c r="B31" s="4"/>
      <c r="C31" s="4"/>
      <c r="D31" s="4"/>
      <c r="E31" s="4"/>
      <c r="F31" s="4"/>
      <c r="G31" s="4"/>
      <c r="H31" s="4"/>
    </row>
    <row r="32" spans="1:8" ht="12" customHeight="1">
      <c r="A32" s="5" t="s">
        <v>11</v>
      </c>
      <c r="B32" s="8">
        <v>649.076</v>
      </c>
      <c r="C32" s="8">
        <v>32.874</v>
      </c>
      <c r="D32" s="15">
        <v>682</v>
      </c>
      <c r="E32" s="35">
        <v>328.156</v>
      </c>
      <c r="F32" s="33">
        <v>408.095</v>
      </c>
      <c r="G32" s="33">
        <v>736.251</v>
      </c>
      <c r="H32" s="34">
        <v>1418.201</v>
      </c>
    </row>
    <row r="33" spans="1:8" ht="12" customHeight="1">
      <c r="A33" s="5" t="s">
        <v>12</v>
      </c>
      <c r="B33" s="8">
        <v>650.616</v>
      </c>
      <c r="C33" s="8">
        <v>36.888</v>
      </c>
      <c r="D33" s="15">
        <v>687.504</v>
      </c>
      <c r="E33" s="35">
        <v>322.956</v>
      </c>
      <c r="F33" s="33">
        <v>408.476</v>
      </c>
      <c r="G33" s="33">
        <v>731.432</v>
      </c>
      <c r="H33" s="34">
        <v>1418.937</v>
      </c>
    </row>
    <row r="34" spans="1:8" ht="12" customHeight="1">
      <c r="A34" s="5" t="s">
        <v>23</v>
      </c>
      <c r="B34" s="8">
        <v>646.295</v>
      </c>
      <c r="C34" s="8">
        <v>39.064</v>
      </c>
      <c r="D34" s="8">
        <v>685</v>
      </c>
      <c r="E34" s="36">
        <v>324.872</v>
      </c>
      <c r="F34" s="7">
        <v>410.328</v>
      </c>
      <c r="G34" s="34">
        <v>735.2</v>
      </c>
      <c r="H34" s="7">
        <v>1420.559</v>
      </c>
    </row>
    <row r="35" spans="1:8" ht="3.75" customHeight="1">
      <c r="A35" s="16"/>
      <c r="B35" s="17"/>
      <c r="C35" s="17"/>
      <c r="D35" s="18"/>
      <c r="E35" s="17"/>
      <c r="F35" s="17"/>
      <c r="G35" s="17"/>
      <c r="H35" s="17"/>
    </row>
    <row r="36" spans="1:8" ht="12" customHeight="1">
      <c r="A36" s="22" t="s">
        <v>22</v>
      </c>
      <c r="B36" s="22"/>
      <c r="C36" s="22"/>
      <c r="D36" s="22"/>
      <c r="E36" s="22"/>
      <c r="F36" s="22"/>
      <c r="G36" s="22"/>
      <c r="H36" s="22"/>
    </row>
    <row r="37" spans="1:8" ht="12" customHeight="1">
      <c r="A37" s="9" t="s">
        <v>13</v>
      </c>
      <c r="B37" s="8">
        <v>85.195</v>
      </c>
      <c r="C37" s="8">
        <v>9.082</v>
      </c>
      <c r="D37" s="8">
        <f>SUM(B37:C37)</f>
        <v>94.27699999999999</v>
      </c>
      <c r="E37" s="7">
        <v>44.392</v>
      </c>
      <c r="F37" s="7">
        <v>55.652</v>
      </c>
      <c r="G37" s="6">
        <f>SUM(E37:F37)</f>
        <v>100.04400000000001</v>
      </c>
      <c r="H37" s="6">
        <f>D37+G37</f>
        <v>194.321</v>
      </c>
    </row>
    <row r="38" spans="1:8" ht="12" customHeight="1">
      <c r="A38" s="9" t="s">
        <v>14</v>
      </c>
      <c r="B38" s="8">
        <v>111.796</v>
      </c>
      <c r="C38" s="8">
        <v>5.389</v>
      </c>
      <c r="D38" s="8">
        <f>SUM(B38:C38)</f>
        <v>117.185</v>
      </c>
      <c r="E38" s="7">
        <v>61.005</v>
      </c>
      <c r="F38" s="7">
        <v>74.735</v>
      </c>
      <c r="G38" s="6">
        <f>SUM(E38:F38)</f>
        <v>135.74</v>
      </c>
      <c r="H38" s="6">
        <f>D38+G38</f>
        <v>252.925</v>
      </c>
    </row>
    <row r="39" spans="1:8" ht="12" customHeight="1">
      <c r="A39" s="9" t="s">
        <v>15</v>
      </c>
      <c r="B39" s="8">
        <v>356.302</v>
      </c>
      <c r="C39" s="8">
        <v>24.91</v>
      </c>
      <c r="D39" s="8">
        <f>SUM(B39:C39)</f>
        <v>381.21200000000005</v>
      </c>
      <c r="E39" s="7">
        <v>168.948</v>
      </c>
      <c r="F39" s="7">
        <v>225.461</v>
      </c>
      <c r="G39" s="6">
        <f>SUM(E39:F39)</f>
        <v>394.409</v>
      </c>
      <c r="H39" s="6">
        <f>D39+G39</f>
        <v>775.6210000000001</v>
      </c>
    </row>
    <row r="40" spans="1:8" ht="12" customHeight="1">
      <c r="A40" s="9" t="s">
        <v>16</v>
      </c>
      <c r="B40" s="8">
        <v>85.279</v>
      </c>
      <c r="C40" s="8">
        <v>5.36</v>
      </c>
      <c r="D40" s="8">
        <f>SUM(B40:C40)</f>
        <v>90.639</v>
      </c>
      <c r="E40" s="7">
        <v>48.938</v>
      </c>
      <c r="F40" s="7">
        <v>57.91</v>
      </c>
      <c r="G40" s="6">
        <f>SUM(E40:F40)</f>
        <v>106.848</v>
      </c>
      <c r="H40" s="6">
        <f>D40+G40</f>
        <v>197.487</v>
      </c>
    </row>
    <row r="41" spans="1:8" ht="12" customHeight="1">
      <c r="A41" s="10" t="s">
        <v>17</v>
      </c>
      <c r="B41" s="37">
        <f aca="true" t="shared" si="2" ref="B41:H41">SUM(B37:B40)</f>
        <v>638.572</v>
      </c>
      <c r="C41" s="37">
        <f t="shared" si="2"/>
        <v>44.741</v>
      </c>
      <c r="D41" s="37">
        <f t="shared" si="2"/>
        <v>683.313</v>
      </c>
      <c r="E41" s="37">
        <f t="shared" si="2"/>
        <v>323.283</v>
      </c>
      <c r="F41" s="37">
        <f t="shared" si="2"/>
        <v>413.75800000000004</v>
      </c>
      <c r="G41" s="37">
        <f t="shared" si="2"/>
        <v>737.0409999999999</v>
      </c>
      <c r="H41" s="37">
        <f t="shared" si="2"/>
        <v>1420.3540000000003</v>
      </c>
    </row>
    <row r="42" spans="1:8" ht="12" customHeight="1">
      <c r="A42" s="10" t="s">
        <v>18</v>
      </c>
      <c r="B42" s="37">
        <v>22872.32775</v>
      </c>
      <c r="C42" s="37">
        <v>2102.3885</v>
      </c>
      <c r="D42" s="37">
        <f>SUM(B42:C42)</f>
        <v>24974.71625</v>
      </c>
      <c r="E42" s="12">
        <v>14951.407</v>
      </c>
      <c r="F42" s="12">
        <v>11645.078</v>
      </c>
      <c r="G42" s="37">
        <f>SUM(E42:F42)</f>
        <v>26596.485</v>
      </c>
      <c r="H42" s="12">
        <f>D42+G42</f>
        <v>51571.20125</v>
      </c>
    </row>
    <row r="43" spans="1:8" ht="2.25" customHeight="1">
      <c r="A43" s="19"/>
      <c r="B43" s="19"/>
      <c r="C43" s="19"/>
      <c r="D43" s="19"/>
      <c r="E43" s="19"/>
      <c r="F43" s="19"/>
      <c r="G43" s="19"/>
      <c r="H43" s="19"/>
    </row>
    <row r="44" ht="11.25" customHeight="1">
      <c r="A44" s="20" t="s">
        <v>21</v>
      </c>
    </row>
    <row r="45" ht="11.25" customHeight="1">
      <c r="A45" s="21"/>
    </row>
    <row r="46" ht="18.75" customHeight="1"/>
  </sheetData>
  <sheetProtection/>
  <mergeCells count="12">
    <mergeCell ref="F3:F4"/>
    <mergeCell ref="G3:G4"/>
    <mergeCell ref="A10:H10"/>
    <mergeCell ref="A23:H23"/>
    <mergeCell ref="A36:H36"/>
    <mergeCell ref="B1:H1"/>
    <mergeCell ref="A2:A4"/>
    <mergeCell ref="H2:H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cp:lastPrinted>2011-12-05T10:50:52Z</cp:lastPrinted>
  <dcterms:created xsi:type="dcterms:W3CDTF">2010-12-18T14:41:59Z</dcterms:created>
  <dcterms:modified xsi:type="dcterms:W3CDTF">2012-02-24T10:13:10Z</dcterms:modified>
  <cp:category/>
  <cp:version/>
  <cp:contentType/>
  <cp:contentStatus/>
</cp:coreProperties>
</file>