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<sst xmlns="http://schemas.openxmlformats.org/spreadsheetml/2006/main" count="139" uniqueCount="47">
  <si>
    <t>Registrate</t>
  </si>
  <si>
    <t>Attive</t>
  </si>
  <si>
    <t>Iscritte</t>
  </si>
  <si>
    <t>Cessate</t>
  </si>
  <si>
    <t>Attività manifatturiere</t>
  </si>
  <si>
    <t>Fabbricazione di altri mezzi di trasporto</t>
  </si>
  <si>
    <t>Totale</t>
  </si>
  <si>
    <t>(a) Registrate e attive: consistenza al 31.12</t>
  </si>
  <si>
    <t>SEZIONI E DIVISIONI DI ATTIVITA' ECONOMICA</t>
  </si>
  <si>
    <t>Attività estrattiva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</si>
  <si>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</si>
  <si>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</si>
  <si>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</si>
  <si>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</si>
  <si>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</si>
  <si>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</si>
  <si>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</si>
  <si>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</si>
  <si>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</si>
  <si>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</si>
  <si>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</si>
  <si>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</si>
  <si>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</si>
  <si>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</si>
  <si>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</si>
  <si>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</si>
  <si>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</si>
  <si>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</si>
  <si>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</si>
  <si>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</si>
  <si>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</si>
  <si>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</si>
  <si>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</si>
  <si>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</si>
  <si>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</si>
  <si>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</si>
  <si>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</si>
  <si>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</si>
  <si>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</si>
  <si>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Fornitura di acqua; reti fognarie, attività di trattamento dei rifiuti e risanamento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</si>
  <si>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</si>
  <si>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</si>
  <si>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</si>
  <si>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</si>
  <si>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r>
      <t>Fonte:</t>
    </r>
    <r>
      <rPr>
        <sz val="7"/>
        <rFont val="Arial"/>
        <family val="2"/>
      </rPr>
      <t xml:space="preserve"> Infocamere</t>
    </r>
  </si>
  <si>
    <t>-</t>
  </si>
  <si>
    <t>Tavola 12.3.4   Movimento anagrafico delle imprese industriali per sezioni e divisioni di attività economica in provincia della Spezia (a) - Anni 2009 e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</si>
</sst>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17" applyFont="1" applyFill="1" applyBorder="1" applyAlignment="1">
      <alignment horizontal="left" vertical="center" wrapText="1"/>
      <protection/>
    </xf>
    <xf numFmtId="0" fontId="9" fillId="0" borderId="3" xfId="17" applyFont="1" applyFill="1" applyBorder="1" applyAlignment="1">
      <alignment horizontal="left" vertical="center" wrapText="1"/>
      <protection/>
    </xf>
    <xf numFmtId="0" fontId="10" fillId="0" borderId="0" xfId="17" applyFont="1" applyFill="1" applyBorder="1" applyAlignment="1">
      <alignment horizontal="left" vertical="center" wrapText="1"/>
      <protection/>
    </xf>
    <xf numFmtId="3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0" fontId="11" fillId="0" borderId="3" xfId="17" applyFont="1" applyFill="1" applyBorder="1" applyAlignment="1">
      <alignment horizontal="left" vertical="center" wrapText="1"/>
      <protection/>
    </xf>
    <xf numFmtId="3" fontId="3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15" applyNumberFormat="1" applyFont="1" applyAlignment="1">
      <alignment/>
    </xf>
    <xf numFmtId="0" fontId="13" fillId="0" borderId="3" xfId="17" applyFont="1" applyFill="1" applyBorder="1" applyAlignment="1">
      <alignment horizontal="left" vertical="center" wrapText="1"/>
      <protection/>
    </xf>
    <xf numFmtId="3" fontId="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3" fontId="3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Normale_ABRUZZO_111_O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25">
      <selection activeCell="J47" sqref="J47"/>
    </sheetView>
  </sheetViews>
  <sheetFormatPr defaultColWidth="9.140625" defaultRowHeight="12.75"/>
  <cols>
    <col min="1" max="1" width="32.57421875" style="0" customWidth="1"/>
    <col min="6" max="6" width="2.8515625" style="0" customWidth="1"/>
  </cols>
  <sheetData>
    <row r="1" spans="1:10" ht="11.25" customHeight="1">
      <c r="A1" s="13" t="s">
        <v>46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8" t="s">
        <v>8</v>
      </c>
      <c r="B3" s="20">
        <v>2009</v>
      </c>
      <c r="C3" s="20"/>
      <c r="D3" s="20"/>
      <c r="E3" s="20"/>
      <c r="F3" s="5"/>
      <c r="G3" s="20">
        <v>2010</v>
      </c>
      <c r="H3" s="20"/>
      <c r="I3" s="20"/>
      <c r="J3" s="20"/>
    </row>
    <row r="4" spans="1:10" ht="9" customHeight="1">
      <c r="A4" s="19"/>
      <c r="B4" s="6" t="s">
        <v>0</v>
      </c>
      <c r="C4" s="6" t="s">
        <v>1</v>
      </c>
      <c r="D4" s="6" t="s">
        <v>2</v>
      </c>
      <c r="E4" s="6" t="s">
        <v>3</v>
      </c>
      <c r="F4" s="7"/>
      <c r="G4" s="6" t="str">
        <f>+B4</f>
        <v>Registrate</v>
      </c>
      <c r="H4" s="6" t="str">
        <f>+C4</f>
        <v>Attive</v>
      </c>
      <c r="I4" s="6" t="str">
        <f>+D4</f>
        <v>Iscritte</v>
      </c>
      <c r="J4" s="6" t="str">
        <f>+E4</f>
        <v>Cessate</v>
      </c>
    </row>
    <row r="5" spans="1:10" ht="9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8" t="s">
        <v>9</v>
      </c>
      <c r="B6" s="9">
        <f>SUM(B7:B11)</f>
        <v>22</v>
      </c>
      <c r="C6" s="9">
        <f>SUM(C7:C11)</f>
        <v>18</v>
      </c>
      <c r="D6" s="17" t="s">
        <v>45</v>
      </c>
      <c r="E6" s="9">
        <f>SUM(E7:E11)</f>
        <v>2</v>
      </c>
      <c r="F6" s="9"/>
      <c r="G6" s="9">
        <f>SUM(G7:G11)</f>
        <v>21</v>
      </c>
      <c r="H6" s="9">
        <f>SUM(H7:H11)</f>
        <v>15</v>
      </c>
      <c r="I6" s="17" t="s">
        <v>45</v>
      </c>
      <c r="J6" s="9">
        <f>SUM(J7:J11)</f>
        <v>1</v>
      </c>
    </row>
    <row r="7" spans="1:10" ht="9" customHeight="1">
      <c r="A7" s="21" t="s">
        <v>10</v>
      </c>
      <c r="B7" s="22" t="s">
        <v>45</v>
      </c>
      <c r="C7" s="22" t="s">
        <v>45</v>
      </c>
      <c r="D7" s="22" t="s">
        <v>45</v>
      </c>
      <c r="E7" s="22" t="s">
        <v>45</v>
      </c>
      <c r="F7" s="23"/>
      <c r="G7" s="22" t="s">
        <v>45</v>
      </c>
      <c r="H7" s="22" t="s">
        <v>45</v>
      </c>
      <c r="I7" s="22" t="s">
        <v>45</v>
      </c>
      <c r="J7" s="22" t="s">
        <v>45</v>
      </c>
    </row>
    <row r="8" spans="1:10" ht="9" customHeight="1">
      <c r="A8" s="21" t="s">
        <v>11</v>
      </c>
      <c r="B8" s="22" t="s">
        <v>45</v>
      </c>
      <c r="C8" s="22" t="s">
        <v>45</v>
      </c>
      <c r="D8" s="22" t="s">
        <v>45</v>
      </c>
      <c r="E8" s="22" t="s">
        <v>45</v>
      </c>
      <c r="F8" s="23"/>
      <c r="G8" s="22" t="s">
        <v>45</v>
      </c>
      <c r="H8" s="22" t="s">
        <v>45</v>
      </c>
      <c r="I8" s="22" t="s">
        <v>45</v>
      </c>
      <c r="J8" s="22" t="s">
        <v>45</v>
      </c>
    </row>
    <row r="9" spans="1:10" ht="9" customHeight="1">
      <c r="A9" s="21" t="s">
        <v>12</v>
      </c>
      <c r="B9" s="22" t="s">
        <v>45</v>
      </c>
      <c r="C9" s="22" t="s">
        <v>45</v>
      </c>
      <c r="D9" s="22" t="s">
        <v>45</v>
      </c>
      <c r="E9" s="22" t="s">
        <v>45</v>
      </c>
      <c r="F9" s="23"/>
      <c r="G9" s="22" t="s">
        <v>45</v>
      </c>
      <c r="H9" s="22" t="s">
        <v>45</v>
      </c>
      <c r="I9" s="22" t="s">
        <v>45</v>
      </c>
      <c r="J9" s="22" t="s">
        <v>45</v>
      </c>
    </row>
    <row r="10" spans="1:10" ht="9" customHeight="1">
      <c r="A10" s="21" t="s">
        <v>13</v>
      </c>
      <c r="B10" s="24">
        <v>22</v>
      </c>
      <c r="C10" s="24">
        <v>18</v>
      </c>
      <c r="D10" s="22" t="s">
        <v>45</v>
      </c>
      <c r="E10" s="24">
        <v>2</v>
      </c>
      <c r="F10" s="23"/>
      <c r="G10" s="24">
        <v>21</v>
      </c>
      <c r="H10" s="24">
        <v>15</v>
      </c>
      <c r="I10" s="22" t="s">
        <v>45</v>
      </c>
      <c r="J10" s="22">
        <v>1</v>
      </c>
    </row>
    <row r="11" spans="1:10" ht="9" customHeight="1">
      <c r="A11" s="21" t="s">
        <v>14</v>
      </c>
      <c r="B11" s="22" t="s">
        <v>45</v>
      </c>
      <c r="C11" s="22" t="s">
        <v>45</v>
      </c>
      <c r="D11" s="22" t="s">
        <v>45</v>
      </c>
      <c r="E11" s="22" t="s">
        <v>45</v>
      </c>
      <c r="F11" s="23"/>
      <c r="G11" s="22" t="s">
        <v>45</v>
      </c>
      <c r="H11" s="22" t="s">
        <v>45</v>
      </c>
      <c r="I11" s="22" t="s">
        <v>45</v>
      </c>
      <c r="J11" s="22" t="s">
        <v>45</v>
      </c>
    </row>
    <row r="12" spans="1:10" ht="9" customHeight="1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9" customHeight="1">
      <c r="A13" s="8" t="s">
        <v>4</v>
      </c>
      <c r="B13" s="9">
        <f>SUM(B14:B37)</f>
        <v>1983</v>
      </c>
      <c r="C13" s="9">
        <f>SUM(C14:C37)</f>
        <v>1723</v>
      </c>
      <c r="D13" s="9">
        <f>SUM(D14:D37)</f>
        <v>81</v>
      </c>
      <c r="E13" s="9">
        <f>SUM(E14:E37)</f>
        <v>145</v>
      </c>
      <c r="F13" s="9"/>
      <c r="G13" s="9">
        <f aca="true" t="shared" si="0" ref="C13:J13">SUM(G14:G37)</f>
        <v>1974</v>
      </c>
      <c r="H13" s="9">
        <f t="shared" si="0"/>
        <v>1710</v>
      </c>
      <c r="I13" s="9">
        <f t="shared" si="0"/>
        <v>76</v>
      </c>
      <c r="J13" s="9">
        <f t="shared" si="0"/>
        <v>112</v>
      </c>
    </row>
    <row r="14" spans="1:10" ht="9" customHeight="1">
      <c r="A14" s="21" t="s">
        <v>15</v>
      </c>
      <c r="B14" s="24">
        <v>244</v>
      </c>
      <c r="C14" s="24">
        <v>221</v>
      </c>
      <c r="D14" s="24">
        <v>10</v>
      </c>
      <c r="E14" s="24">
        <v>21</v>
      </c>
      <c r="F14" s="23"/>
      <c r="G14" s="24">
        <v>243</v>
      </c>
      <c r="H14" s="24">
        <v>218</v>
      </c>
      <c r="I14" s="24">
        <v>8</v>
      </c>
      <c r="J14" s="24">
        <v>14</v>
      </c>
    </row>
    <row r="15" spans="1:10" ht="9" customHeight="1">
      <c r="A15" s="21" t="s">
        <v>16</v>
      </c>
      <c r="B15" s="24">
        <v>6</v>
      </c>
      <c r="C15" s="24">
        <v>6</v>
      </c>
      <c r="D15" s="22" t="s">
        <v>45</v>
      </c>
      <c r="E15" s="22" t="s">
        <v>45</v>
      </c>
      <c r="F15" s="23"/>
      <c r="G15" s="24">
        <v>6</v>
      </c>
      <c r="H15" s="24">
        <v>6</v>
      </c>
      <c r="I15" s="22" t="s">
        <v>45</v>
      </c>
      <c r="J15" s="22" t="s">
        <v>45</v>
      </c>
    </row>
    <row r="16" spans="1:10" ht="9" customHeight="1">
      <c r="A16" s="21" t="s">
        <v>17</v>
      </c>
      <c r="B16" s="22" t="s">
        <v>45</v>
      </c>
      <c r="C16" s="22" t="s">
        <v>45</v>
      </c>
      <c r="D16" s="22" t="s">
        <v>45</v>
      </c>
      <c r="E16" s="22" t="s">
        <v>45</v>
      </c>
      <c r="F16" s="23"/>
      <c r="G16" s="22" t="s">
        <v>45</v>
      </c>
      <c r="H16" s="22" t="s">
        <v>45</v>
      </c>
      <c r="I16" s="22" t="s">
        <v>45</v>
      </c>
      <c r="J16" s="22" t="s">
        <v>45</v>
      </c>
    </row>
    <row r="17" spans="1:10" ht="9" customHeight="1">
      <c r="A17" s="21" t="s">
        <v>18</v>
      </c>
      <c r="B17" s="24">
        <v>31</v>
      </c>
      <c r="C17" s="24">
        <v>25</v>
      </c>
      <c r="D17" s="24">
        <v>1</v>
      </c>
      <c r="E17" s="24">
        <v>4</v>
      </c>
      <c r="F17" s="23"/>
      <c r="G17" s="24">
        <v>32</v>
      </c>
      <c r="H17" s="24">
        <v>26</v>
      </c>
      <c r="I17" s="22" t="s">
        <v>45</v>
      </c>
      <c r="J17" s="24">
        <v>2</v>
      </c>
    </row>
    <row r="18" spans="1:10" ht="18" customHeight="1">
      <c r="A18" s="21" t="s">
        <v>19</v>
      </c>
      <c r="B18" s="24">
        <v>80</v>
      </c>
      <c r="C18" s="24">
        <v>71</v>
      </c>
      <c r="D18" s="24">
        <v>6</v>
      </c>
      <c r="E18" s="24">
        <v>7</v>
      </c>
      <c r="F18" s="23"/>
      <c r="G18" s="24">
        <v>71</v>
      </c>
      <c r="H18" s="24">
        <v>63</v>
      </c>
      <c r="I18" s="24">
        <v>2</v>
      </c>
      <c r="J18" s="24">
        <v>9</v>
      </c>
    </row>
    <row r="19" spans="1:10" ht="9" customHeight="1">
      <c r="A19" s="21" t="s">
        <v>20</v>
      </c>
      <c r="B19" s="24">
        <v>8</v>
      </c>
      <c r="C19" s="24">
        <v>5</v>
      </c>
      <c r="D19" s="22" t="s">
        <v>45</v>
      </c>
      <c r="E19" s="22" t="s">
        <v>45</v>
      </c>
      <c r="F19" s="23"/>
      <c r="G19" s="24">
        <v>6</v>
      </c>
      <c r="H19" s="24">
        <v>3</v>
      </c>
      <c r="I19" s="22" t="s">
        <v>45</v>
      </c>
      <c r="J19" s="22">
        <v>2</v>
      </c>
    </row>
    <row r="20" spans="1:10" ht="27.75" customHeight="1">
      <c r="A20" s="21" t="s">
        <v>21</v>
      </c>
      <c r="B20" s="24">
        <v>128</v>
      </c>
      <c r="C20" s="24">
        <v>123</v>
      </c>
      <c r="D20" s="24">
        <v>5</v>
      </c>
      <c r="E20" s="24">
        <v>11</v>
      </c>
      <c r="F20" s="23"/>
      <c r="G20" s="24">
        <v>126</v>
      </c>
      <c r="H20" s="24">
        <v>122</v>
      </c>
      <c r="I20" s="24">
        <v>3</v>
      </c>
      <c r="J20" s="24">
        <v>5</v>
      </c>
    </row>
    <row r="21" spans="1:10" ht="9" customHeight="1">
      <c r="A21" s="21" t="s">
        <v>22</v>
      </c>
      <c r="B21" s="24">
        <v>4</v>
      </c>
      <c r="C21" s="24">
        <v>4</v>
      </c>
      <c r="D21" s="22" t="s">
        <v>45</v>
      </c>
      <c r="E21" s="24">
        <v>1</v>
      </c>
      <c r="F21" s="23"/>
      <c r="G21" s="24">
        <v>4</v>
      </c>
      <c r="H21" s="24">
        <v>4</v>
      </c>
      <c r="I21" s="22" t="s">
        <v>45</v>
      </c>
      <c r="J21" s="22" t="s">
        <v>45</v>
      </c>
    </row>
    <row r="22" spans="1:10" ht="9" customHeight="1">
      <c r="A22" s="21" t="s">
        <v>23</v>
      </c>
      <c r="B22" s="24">
        <v>76</v>
      </c>
      <c r="C22" s="24">
        <v>69</v>
      </c>
      <c r="D22" s="24">
        <v>1</v>
      </c>
      <c r="E22" s="24">
        <v>2</v>
      </c>
      <c r="F22" s="23"/>
      <c r="G22" s="24">
        <v>78</v>
      </c>
      <c r="H22" s="24">
        <v>70</v>
      </c>
      <c r="I22" s="24">
        <v>3</v>
      </c>
      <c r="J22" s="24">
        <v>3</v>
      </c>
    </row>
    <row r="23" spans="1:10" ht="18.75" customHeight="1">
      <c r="A23" s="21" t="s">
        <v>24</v>
      </c>
      <c r="B23" s="24">
        <v>2</v>
      </c>
      <c r="C23" s="24">
        <v>2</v>
      </c>
      <c r="D23" s="22" t="s">
        <v>45</v>
      </c>
      <c r="E23" s="22" t="s">
        <v>45</v>
      </c>
      <c r="F23" s="23"/>
      <c r="G23" s="24">
        <v>2</v>
      </c>
      <c r="H23" s="24">
        <v>2</v>
      </c>
      <c r="I23" s="22" t="s">
        <v>45</v>
      </c>
      <c r="J23" s="22" t="s">
        <v>45</v>
      </c>
    </row>
    <row r="24" spans="1:10" ht="9" customHeight="1">
      <c r="A24" s="21" t="s">
        <v>25</v>
      </c>
      <c r="B24" s="24">
        <v>18</v>
      </c>
      <c r="C24" s="24">
        <v>13</v>
      </c>
      <c r="D24" s="22" t="s">
        <v>45</v>
      </c>
      <c r="E24" s="22" t="s">
        <v>45</v>
      </c>
      <c r="F24" s="23"/>
      <c r="G24" s="24">
        <v>19</v>
      </c>
      <c r="H24" s="24">
        <v>13</v>
      </c>
      <c r="I24" s="22">
        <v>2</v>
      </c>
      <c r="J24" s="22">
        <v>1</v>
      </c>
    </row>
    <row r="25" spans="1:10" ht="19.5" customHeight="1">
      <c r="A25" s="21" t="s">
        <v>26</v>
      </c>
      <c r="B25" s="24">
        <v>2</v>
      </c>
      <c r="C25" s="22" t="s">
        <v>45</v>
      </c>
      <c r="D25" s="22" t="s">
        <v>45</v>
      </c>
      <c r="E25" s="22" t="s">
        <v>45</v>
      </c>
      <c r="F25" s="23"/>
      <c r="G25" s="24">
        <v>2</v>
      </c>
      <c r="H25" s="22" t="s">
        <v>45</v>
      </c>
      <c r="I25" s="22" t="s">
        <v>45</v>
      </c>
      <c r="J25" s="22" t="s">
        <v>45</v>
      </c>
    </row>
    <row r="26" spans="1:10" ht="9" customHeight="1">
      <c r="A26" s="21" t="s">
        <v>27</v>
      </c>
      <c r="B26" s="24">
        <v>27</v>
      </c>
      <c r="C26" s="24">
        <v>19</v>
      </c>
      <c r="D26" s="22" t="s">
        <v>45</v>
      </c>
      <c r="E26" s="22" t="s">
        <v>45</v>
      </c>
      <c r="F26" s="23"/>
      <c r="G26" s="24">
        <v>23</v>
      </c>
      <c r="H26" s="24">
        <v>16</v>
      </c>
      <c r="I26" s="22" t="s">
        <v>45</v>
      </c>
      <c r="J26" s="22">
        <v>2</v>
      </c>
    </row>
    <row r="27" spans="1:10" ht="18.75" customHeight="1">
      <c r="A27" s="21" t="s">
        <v>28</v>
      </c>
      <c r="B27" s="24">
        <v>130</v>
      </c>
      <c r="C27" s="24">
        <v>101</v>
      </c>
      <c r="D27" s="24">
        <v>3</v>
      </c>
      <c r="E27" s="24">
        <v>9</v>
      </c>
      <c r="F27" s="24"/>
      <c r="G27" s="24">
        <v>129</v>
      </c>
      <c r="H27" s="24">
        <v>101</v>
      </c>
      <c r="I27" s="24">
        <v>6</v>
      </c>
      <c r="J27" s="24">
        <v>5</v>
      </c>
    </row>
    <row r="28" spans="1:10" ht="9" customHeight="1">
      <c r="A28" s="21" t="s">
        <v>29</v>
      </c>
      <c r="B28" s="24">
        <v>9</v>
      </c>
      <c r="C28" s="24">
        <v>5</v>
      </c>
      <c r="D28" s="24">
        <v>1</v>
      </c>
      <c r="E28" s="24">
        <v>1</v>
      </c>
      <c r="F28" s="25"/>
      <c r="G28" s="24">
        <v>10</v>
      </c>
      <c r="H28" s="24">
        <v>6</v>
      </c>
      <c r="I28" s="22" t="s">
        <v>45</v>
      </c>
      <c r="J28" s="22" t="s">
        <v>45</v>
      </c>
    </row>
    <row r="29" spans="1:10" ht="19.5" customHeight="1">
      <c r="A29" s="21" t="s">
        <v>30</v>
      </c>
      <c r="B29" s="24">
        <v>425</v>
      </c>
      <c r="C29" s="24">
        <v>351</v>
      </c>
      <c r="D29" s="24">
        <v>10</v>
      </c>
      <c r="E29" s="24">
        <v>34</v>
      </c>
      <c r="F29" s="25"/>
      <c r="G29" s="24">
        <v>416</v>
      </c>
      <c r="H29" s="24">
        <v>347</v>
      </c>
      <c r="I29" s="24">
        <v>15</v>
      </c>
      <c r="J29" s="24">
        <v>25</v>
      </c>
    </row>
    <row r="30" spans="1:10" ht="27.75" customHeight="1">
      <c r="A30" s="21" t="s">
        <v>31</v>
      </c>
      <c r="B30" s="24">
        <v>43</v>
      </c>
      <c r="C30" s="24">
        <v>37</v>
      </c>
      <c r="D30" s="24">
        <v>2</v>
      </c>
      <c r="E30" s="24">
        <v>4</v>
      </c>
      <c r="F30" s="24"/>
      <c r="G30" s="24">
        <v>41</v>
      </c>
      <c r="H30" s="24">
        <v>35</v>
      </c>
      <c r="I30" s="24">
        <v>2</v>
      </c>
      <c r="J30" s="24">
        <v>3</v>
      </c>
    </row>
    <row r="31" spans="1:10" ht="18" customHeight="1">
      <c r="A31" s="21" t="s">
        <v>32</v>
      </c>
      <c r="B31" s="24">
        <v>39</v>
      </c>
      <c r="C31" s="24">
        <v>34</v>
      </c>
      <c r="D31" s="24">
        <v>2</v>
      </c>
      <c r="E31" s="24">
        <v>2</v>
      </c>
      <c r="F31" s="25"/>
      <c r="G31" s="24">
        <v>38</v>
      </c>
      <c r="H31" s="24">
        <v>31</v>
      </c>
      <c r="I31" s="22" t="s">
        <v>45</v>
      </c>
      <c r="J31" s="24">
        <v>1</v>
      </c>
    </row>
    <row r="32" spans="1:10" ht="9" customHeight="1">
      <c r="A32" s="21" t="s">
        <v>33</v>
      </c>
      <c r="B32" s="24">
        <v>123</v>
      </c>
      <c r="C32" s="24">
        <v>101</v>
      </c>
      <c r="D32" s="24">
        <v>2</v>
      </c>
      <c r="E32" s="24">
        <v>8</v>
      </c>
      <c r="F32" s="24"/>
      <c r="G32" s="24">
        <v>118</v>
      </c>
      <c r="H32" s="24">
        <v>97</v>
      </c>
      <c r="I32" s="24">
        <v>2</v>
      </c>
      <c r="J32" s="24">
        <v>6</v>
      </c>
    </row>
    <row r="33" spans="1:10" ht="9" customHeight="1">
      <c r="A33" s="21" t="s">
        <v>34</v>
      </c>
      <c r="B33" s="24">
        <v>12</v>
      </c>
      <c r="C33" s="24">
        <v>11</v>
      </c>
      <c r="D33" s="22" t="s">
        <v>45</v>
      </c>
      <c r="E33" s="22" t="s">
        <v>45</v>
      </c>
      <c r="F33" s="24"/>
      <c r="G33" s="24">
        <v>13</v>
      </c>
      <c r="H33" s="24">
        <v>12</v>
      </c>
      <c r="I33" s="22">
        <v>1</v>
      </c>
      <c r="J33" s="22" t="s">
        <v>45</v>
      </c>
    </row>
    <row r="34" spans="1:10" ht="9" customHeight="1">
      <c r="A34" s="21" t="s">
        <v>5</v>
      </c>
      <c r="B34" s="24">
        <v>257</v>
      </c>
      <c r="C34" s="24">
        <v>234</v>
      </c>
      <c r="D34" s="24">
        <v>15</v>
      </c>
      <c r="E34" s="24">
        <v>20</v>
      </c>
      <c r="F34" s="24"/>
      <c r="G34" s="24">
        <v>251</v>
      </c>
      <c r="H34" s="24">
        <v>222</v>
      </c>
      <c r="I34" s="24">
        <v>8</v>
      </c>
      <c r="J34" s="24">
        <v>17</v>
      </c>
    </row>
    <row r="35" spans="1:10" ht="9" customHeight="1">
      <c r="A35" s="21" t="s">
        <v>35</v>
      </c>
      <c r="B35" s="24">
        <v>56</v>
      </c>
      <c r="C35" s="24">
        <v>51</v>
      </c>
      <c r="D35" s="24">
        <v>1</v>
      </c>
      <c r="E35" s="24">
        <v>3</v>
      </c>
      <c r="F35" s="24"/>
      <c r="G35" s="24">
        <v>52</v>
      </c>
      <c r="H35" s="24">
        <v>47</v>
      </c>
      <c r="I35" s="22" t="s">
        <v>45</v>
      </c>
      <c r="J35" s="24">
        <v>4</v>
      </c>
    </row>
    <row r="36" spans="1:10" ht="9" customHeight="1">
      <c r="A36" s="21" t="s">
        <v>36</v>
      </c>
      <c r="B36" s="24">
        <v>126</v>
      </c>
      <c r="C36" s="24">
        <v>123</v>
      </c>
      <c r="D36" s="24">
        <v>8</v>
      </c>
      <c r="E36" s="24">
        <v>8</v>
      </c>
      <c r="F36" s="24"/>
      <c r="G36" s="24">
        <v>129</v>
      </c>
      <c r="H36" s="24">
        <v>125</v>
      </c>
      <c r="I36" s="24">
        <v>8</v>
      </c>
      <c r="J36" s="24">
        <v>8</v>
      </c>
    </row>
    <row r="37" spans="1:10" ht="18" customHeight="1">
      <c r="A37" s="21" t="s">
        <v>37</v>
      </c>
      <c r="B37" s="24">
        <v>137</v>
      </c>
      <c r="C37" s="24">
        <v>117</v>
      </c>
      <c r="D37" s="24">
        <v>14</v>
      </c>
      <c r="E37" s="24">
        <v>10</v>
      </c>
      <c r="F37" s="24"/>
      <c r="G37" s="24">
        <v>165</v>
      </c>
      <c r="H37" s="24">
        <v>144</v>
      </c>
      <c r="I37" s="24">
        <v>16</v>
      </c>
      <c r="J37" s="24">
        <v>5</v>
      </c>
    </row>
    <row r="38" spans="1:10" ht="9" customHeight="1">
      <c r="A38" s="14"/>
      <c r="B38" s="9"/>
      <c r="C38" s="9"/>
      <c r="D38" s="9"/>
      <c r="E38" s="9"/>
      <c r="F38" s="9"/>
      <c r="G38" s="9"/>
      <c r="H38" s="9"/>
      <c r="I38" s="9"/>
      <c r="J38" s="9"/>
    </row>
    <row r="39" spans="1:10" ht="18" customHeight="1">
      <c r="A39" s="15" t="s">
        <v>38</v>
      </c>
      <c r="B39" s="9">
        <v>5</v>
      </c>
      <c r="C39" s="9">
        <v>5</v>
      </c>
      <c r="D39" s="17" t="s">
        <v>45</v>
      </c>
      <c r="E39" s="17" t="s">
        <v>45</v>
      </c>
      <c r="F39" s="9"/>
      <c r="G39" s="9">
        <v>5</v>
      </c>
      <c r="H39" s="9">
        <v>5</v>
      </c>
      <c r="I39" s="17" t="s">
        <v>45</v>
      </c>
      <c r="J39" s="17" t="s">
        <v>45</v>
      </c>
    </row>
    <row r="40" spans="1:10" ht="9" customHeight="1">
      <c r="A40" s="16"/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9.5" customHeight="1">
      <c r="A41" s="15" t="s">
        <v>39</v>
      </c>
      <c r="B41" s="9">
        <f>SUM(B42:B45)</f>
        <v>58</v>
      </c>
      <c r="C41" s="9">
        <f>SUM(C42:C45)</f>
        <v>44</v>
      </c>
      <c r="D41" s="9">
        <f>SUM(D42:D45)</f>
        <v>1</v>
      </c>
      <c r="E41" s="9">
        <f>SUM(E42:E45)</f>
        <v>2</v>
      </c>
      <c r="F41" s="9"/>
      <c r="G41" s="9">
        <f aca="true" t="shared" si="1" ref="C41:J41">SUM(G42:G45)</f>
        <v>60</v>
      </c>
      <c r="H41" s="9">
        <f t="shared" si="1"/>
        <v>45</v>
      </c>
      <c r="I41" s="9">
        <f t="shared" si="1"/>
        <v>1</v>
      </c>
      <c r="J41" s="9">
        <f t="shared" si="1"/>
        <v>1</v>
      </c>
    </row>
    <row r="42" spans="1:10" ht="9" customHeight="1">
      <c r="A42" s="26" t="s">
        <v>40</v>
      </c>
      <c r="B42" s="27">
        <v>7</v>
      </c>
      <c r="C42" s="27">
        <v>7</v>
      </c>
      <c r="D42" s="27">
        <v>1</v>
      </c>
      <c r="E42" s="22" t="s">
        <v>45</v>
      </c>
      <c r="F42" s="27"/>
      <c r="G42" s="27">
        <v>9</v>
      </c>
      <c r="H42" s="27">
        <v>8</v>
      </c>
      <c r="I42" s="30" t="s">
        <v>45</v>
      </c>
      <c r="J42" s="22" t="s">
        <v>45</v>
      </c>
    </row>
    <row r="43" spans="1:10" ht="9" customHeight="1">
      <c r="A43" s="26" t="s">
        <v>41</v>
      </c>
      <c r="B43" s="3">
        <v>6</v>
      </c>
      <c r="C43" s="3">
        <v>4</v>
      </c>
      <c r="D43" s="22" t="s">
        <v>45</v>
      </c>
      <c r="E43" s="22" t="s">
        <v>45</v>
      </c>
      <c r="F43" s="28"/>
      <c r="G43" s="3">
        <v>7</v>
      </c>
      <c r="H43" s="3">
        <v>5</v>
      </c>
      <c r="I43" s="22">
        <v>1</v>
      </c>
      <c r="J43" s="22" t="s">
        <v>45</v>
      </c>
    </row>
    <row r="44" spans="1:10" ht="19.5" customHeight="1">
      <c r="A44" s="26" t="s">
        <v>42</v>
      </c>
      <c r="B44" s="3">
        <v>36</v>
      </c>
      <c r="C44" s="3">
        <v>25</v>
      </c>
      <c r="D44" s="22" t="s">
        <v>45</v>
      </c>
      <c r="E44" s="3">
        <v>2</v>
      </c>
      <c r="F44" s="29"/>
      <c r="G44" s="3">
        <v>36</v>
      </c>
      <c r="H44" s="3">
        <v>25</v>
      </c>
      <c r="I44" s="22" t="s">
        <v>45</v>
      </c>
      <c r="J44" s="3">
        <v>1</v>
      </c>
    </row>
    <row r="45" spans="1:10" ht="19.5" customHeight="1">
      <c r="A45" s="26" t="s">
        <v>43</v>
      </c>
      <c r="B45" s="3">
        <v>9</v>
      </c>
      <c r="C45" s="3">
        <v>8</v>
      </c>
      <c r="D45" s="22" t="s">
        <v>45</v>
      </c>
      <c r="E45" s="22" t="s">
        <v>45</v>
      </c>
      <c r="F45" s="28"/>
      <c r="G45" s="3">
        <v>8</v>
      </c>
      <c r="H45" s="3">
        <v>7</v>
      </c>
      <c r="I45" s="22" t="s">
        <v>45</v>
      </c>
      <c r="J45" s="22" t="s">
        <v>45</v>
      </c>
    </row>
    <row r="46" ht="12.75">
      <c r="A46" s="4"/>
    </row>
    <row r="47" spans="1:10" ht="12.75">
      <c r="A47" s="11" t="s">
        <v>6</v>
      </c>
      <c r="B47" s="12">
        <f>B6+B13+B39+B41</f>
        <v>2068</v>
      </c>
      <c r="C47" s="12">
        <f>C6+C13+C39+C41</f>
        <v>1790</v>
      </c>
      <c r="D47" s="12">
        <f>D13+D41</f>
        <v>82</v>
      </c>
      <c r="E47" s="12">
        <f>E6+E13+E41</f>
        <v>149</v>
      </c>
      <c r="F47" s="12"/>
      <c r="G47" s="12">
        <f>G6+G13+G39+G41</f>
        <v>2060</v>
      </c>
      <c r="H47" s="12">
        <f>H6+H13+H39+H41</f>
        <v>1775</v>
      </c>
      <c r="I47" s="12">
        <f>I13+I41</f>
        <v>77</v>
      </c>
      <c r="J47" s="12">
        <f>J6+J13+J41</f>
        <v>114</v>
      </c>
    </row>
    <row r="49" ht="12.75">
      <c r="A49" s="3" t="s">
        <v>44</v>
      </c>
    </row>
    <row r="50" ht="12.75">
      <c r="A50" s="4" t="s">
        <v>7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2007-07-09T08:43:52Z</cp:lastPrinted>
  <dcterms:created xsi:type="dcterms:W3CDTF">2002-10-08T12:42:03Z</dcterms:created>
  <dcterms:modified xsi:type="dcterms:W3CDTF">2011-10-17T07:30:35Z</dcterms:modified>
  <cp:category/>
  <cp:version/>
  <cp:contentType/>
  <cp:contentStatus/>
</cp:coreProperties>
</file>