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<sst xmlns="http://schemas.openxmlformats.org/spreadsheetml/2006/main" count="46" uniqueCount="34">
  <si>
    <t>SOCIETA'  DI PERSONE</t>
  </si>
  <si>
    <t>Sede</t>
  </si>
  <si>
    <t>Unità locale</t>
  </si>
  <si>
    <t>Totale</t>
  </si>
  <si>
    <t>SOCIETA' DI CAPITALE</t>
  </si>
  <si>
    <t>IMPRESE INDIVIDUALI</t>
  </si>
  <si>
    <t>ALTRE FORME</t>
  </si>
  <si>
    <t>TOTALE</t>
  </si>
  <si>
    <t>REGIONI</t>
  </si>
  <si>
    <t>Piemonte</t>
  </si>
  <si>
    <t>Valle d'Aosta</t>
  </si>
  <si>
    <t>Lombardia</t>
  </si>
  <si>
    <t>Liguria</t>
  </si>
  <si>
    <t>Trentino A.A.</t>
  </si>
  <si>
    <t>Friuli V.G.</t>
  </si>
  <si>
    <t>Veneto</t>
  </si>
  <si>
    <t>Emilia Romagna</t>
  </si>
  <si>
    <t>Toscana</t>
  </si>
  <si>
    <t>Marche</t>
  </si>
  <si>
    <t>Umbria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</si>
  <si>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</si>
  <si>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</si>
  <si>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</si>
  <si>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</si>
  <si>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</si>
  <si>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</si>
  <si>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</si>
  <si>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</si>
  <si>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</si>
  <si>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</si>
  <si>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(a) I dati si riferiscono soltanto a esercizi con attività commerciale prevalente.</t>
  </si>
  <si>
    <r>
      <t>Fonte</t>
    </r>
    <r>
      <rPr>
        <sz val="8"/>
        <rFont val="Arial"/>
        <family val="2"/>
      </rPr>
      <t>: Ministero Sviluppo Economico</t>
    </r>
  </si>
  <si>
    <t>Consistenza degli esercizi commerciali per natura giuridica e per regione al 31.12.2010 (a)</t>
  </si>
  <si>
    <t>Tavola 15.9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</si>
</sst>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 topLeftCell="A1">
      <selection activeCell="A2" sqref="A2"/>
    </sheetView>
  </sheetViews>
  <sheetFormatPr defaultColWidth="9.140625" defaultRowHeight="12.75"/>
  <cols>
    <col min="1" max="1" width="14.8515625" style="0" customWidth="1"/>
    <col min="3" max="3" width="10.421875" style="0" customWidth="1"/>
    <col min="6" max="6" width="11.00390625" style="0" customWidth="1"/>
    <col min="9" max="9" width="11.00390625" style="0" customWidth="1"/>
    <col min="12" max="12" width="11.7109375" style="0" customWidth="1"/>
    <col min="15" max="15" width="11.28125" style="0" customWidth="1"/>
  </cols>
  <sheetData>
    <row r="1" spans="1:2" ht="12.75">
      <c r="A1" s="1" t="s">
        <v>33</v>
      </c>
      <c r="B1" s="1" t="s">
        <v>32</v>
      </c>
    </row>
    <row r="4" spans="1:16" ht="12.75">
      <c r="A4" s="11" t="s">
        <v>8</v>
      </c>
      <c r="B4" s="10" t="s">
        <v>0</v>
      </c>
      <c r="C4" s="10"/>
      <c r="D4" s="10"/>
      <c r="E4" s="10" t="s">
        <v>4</v>
      </c>
      <c r="F4" s="10"/>
      <c r="G4" s="10"/>
      <c r="H4" s="10" t="s">
        <v>5</v>
      </c>
      <c r="I4" s="10"/>
      <c r="J4" s="10"/>
      <c r="K4" s="10" t="s">
        <v>6</v>
      </c>
      <c r="L4" s="10"/>
      <c r="M4" s="10"/>
      <c r="N4" s="10" t="s">
        <v>7</v>
      </c>
      <c r="O4" s="10"/>
      <c r="P4" s="10"/>
    </row>
    <row r="5" spans="1:16" ht="12.75">
      <c r="A5" s="12"/>
      <c r="B5" s="2" t="s">
        <v>1</v>
      </c>
      <c r="C5" s="2" t="s">
        <v>2</v>
      </c>
      <c r="D5" s="2" t="s">
        <v>3</v>
      </c>
      <c r="E5" s="2" t="s">
        <v>1</v>
      </c>
      <c r="F5" s="2" t="s">
        <v>2</v>
      </c>
      <c r="G5" s="2" t="s">
        <v>3</v>
      </c>
      <c r="H5" s="2" t="s">
        <v>1</v>
      </c>
      <c r="I5" s="2" t="s">
        <v>2</v>
      </c>
      <c r="J5" s="2" t="s">
        <v>3</v>
      </c>
      <c r="K5" s="2" t="s">
        <v>1</v>
      </c>
      <c r="L5" s="2" t="s">
        <v>2</v>
      </c>
      <c r="M5" s="2" t="s">
        <v>3</v>
      </c>
      <c r="N5" s="2" t="s">
        <v>1</v>
      </c>
      <c r="O5" s="2" t="s">
        <v>2</v>
      </c>
      <c r="P5" s="2" t="s">
        <v>3</v>
      </c>
    </row>
    <row r="7" spans="1:16" ht="12.75">
      <c r="A7" s="3" t="s">
        <v>9</v>
      </c>
      <c r="B7" s="4">
        <v>9193</v>
      </c>
      <c r="C7" s="4">
        <v>4255</v>
      </c>
      <c r="D7" s="4">
        <f>SUM(B7:C7)</f>
        <v>13448</v>
      </c>
      <c r="E7" s="4">
        <v>1525</v>
      </c>
      <c r="F7" s="4">
        <v>6516</v>
      </c>
      <c r="G7" s="4">
        <f>SUM(E7:F7)</f>
        <v>8041</v>
      </c>
      <c r="H7" s="4">
        <v>26261</v>
      </c>
      <c r="I7" s="4">
        <v>2844</v>
      </c>
      <c r="J7" s="4">
        <f>SUM(H7:I7)</f>
        <v>29105</v>
      </c>
      <c r="K7" s="4">
        <v>183</v>
      </c>
      <c r="L7" s="4">
        <v>500</v>
      </c>
      <c r="M7" s="4">
        <f>SUM(K7:L7)</f>
        <v>683</v>
      </c>
      <c r="N7" s="4">
        <f>B7+E7+H7+K7</f>
        <v>37162</v>
      </c>
      <c r="O7" s="4">
        <f aca="true" t="shared" si="0" ref="O7:P22">C7+F7+I7+L7</f>
        <v>14115</v>
      </c>
      <c r="P7" s="4">
        <f t="shared" si="0"/>
        <v>51277</v>
      </c>
    </row>
    <row r="8" spans="1:16" ht="12.75">
      <c r="A8" s="3" t="s">
        <v>10</v>
      </c>
      <c r="B8" s="4">
        <v>412</v>
      </c>
      <c r="C8" s="4">
        <v>208</v>
      </c>
      <c r="D8" s="4">
        <f aca="true" t="shared" si="1" ref="D8:D27">SUM(B8:C8)</f>
        <v>620</v>
      </c>
      <c r="E8" s="4">
        <v>100</v>
      </c>
      <c r="F8" s="4">
        <v>173</v>
      </c>
      <c r="G8" s="4">
        <f aca="true" t="shared" si="2" ref="G8:G27">SUM(E8:F8)</f>
        <v>273</v>
      </c>
      <c r="H8" s="4">
        <v>790</v>
      </c>
      <c r="I8" s="4">
        <v>107</v>
      </c>
      <c r="J8" s="4">
        <f aca="true" t="shared" si="3" ref="J8:J27">SUM(H8:I8)</f>
        <v>897</v>
      </c>
      <c r="K8" s="4">
        <v>5</v>
      </c>
      <c r="L8" s="4">
        <v>16</v>
      </c>
      <c r="M8" s="4">
        <f aca="true" t="shared" si="4" ref="M8:M27">SUM(K8:L8)</f>
        <v>21</v>
      </c>
      <c r="N8" s="4">
        <f aca="true" t="shared" si="5" ref="N8:N27">B8+E8+H8+K8</f>
        <v>1307</v>
      </c>
      <c r="O8" s="4">
        <f t="shared" si="0"/>
        <v>504</v>
      </c>
      <c r="P8" s="4">
        <f t="shared" si="0"/>
        <v>1811</v>
      </c>
    </row>
    <row r="9" spans="1:16" ht="12.75">
      <c r="A9" s="3" t="s">
        <v>11</v>
      </c>
      <c r="B9" s="4">
        <v>15871</v>
      </c>
      <c r="C9" s="4">
        <v>6596</v>
      </c>
      <c r="D9" s="4">
        <f t="shared" si="1"/>
        <v>22467</v>
      </c>
      <c r="E9" s="4">
        <v>5501</v>
      </c>
      <c r="F9" s="4">
        <v>16040</v>
      </c>
      <c r="G9" s="4">
        <f t="shared" si="2"/>
        <v>21541</v>
      </c>
      <c r="H9" s="4">
        <v>40441</v>
      </c>
      <c r="I9" s="4">
        <v>4192</v>
      </c>
      <c r="J9" s="4">
        <f t="shared" si="3"/>
        <v>44633</v>
      </c>
      <c r="K9" s="4">
        <v>454</v>
      </c>
      <c r="L9" s="4">
        <v>855</v>
      </c>
      <c r="M9" s="4">
        <f t="shared" si="4"/>
        <v>1309</v>
      </c>
      <c r="N9" s="4">
        <f t="shared" si="5"/>
        <v>62267</v>
      </c>
      <c r="O9" s="4">
        <f t="shared" si="0"/>
        <v>27683</v>
      </c>
      <c r="P9" s="4">
        <f t="shared" si="0"/>
        <v>89950</v>
      </c>
    </row>
    <row r="10" spans="1:16" s="7" customFormat="1" ht="12.75">
      <c r="A10" s="5" t="s">
        <v>12</v>
      </c>
      <c r="B10" s="6">
        <v>4903</v>
      </c>
      <c r="C10" s="6">
        <v>1980</v>
      </c>
      <c r="D10" s="6">
        <f t="shared" si="1"/>
        <v>6883</v>
      </c>
      <c r="E10" s="6">
        <v>972</v>
      </c>
      <c r="F10" s="6">
        <v>3099</v>
      </c>
      <c r="G10" s="6">
        <f t="shared" si="2"/>
        <v>4071</v>
      </c>
      <c r="H10" s="6">
        <v>12241</v>
      </c>
      <c r="I10" s="6">
        <v>1395</v>
      </c>
      <c r="J10" s="6">
        <f t="shared" si="3"/>
        <v>13636</v>
      </c>
      <c r="K10" s="6">
        <v>71</v>
      </c>
      <c r="L10" s="6">
        <v>190</v>
      </c>
      <c r="M10" s="6">
        <f t="shared" si="4"/>
        <v>261</v>
      </c>
      <c r="N10" s="6">
        <f t="shared" si="5"/>
        <v>18187</v>
      </c>
      <c r="O10" s="6">
        <f t="shared" si="0"/>
        <v>6664</v>
      </c>
      <c r="P10" s="6">
        <f t="shared" si="0"/>
        <v>24851</v>
      </c>
    </row>
    <row r="11" spans="1:16" ht="12.75">
      <c r="A11" s="3" t="s">
        <v>13</v>
      </c>
      <c r="B11" s="4">
        <v>2168</v>
      </c>
      <c r="C11" s="4">
        <v>1453</v>
      </c>
      <c r="D11" s="4">
        <f t="shared" si="1"/>
        <v>3621</v>
      </c>
      <c r="E11" s="4">
        <v>355</v>
      </c>
      <c r="F11" s="4">
        <v>1487</v>
      </c>
      <c r="G11" s="4">
        <f t="shared" si="2"/>
        <v>1842</v>
      </c>
      <c r="H11" s="4">
        <v>3667</v>
      </c>
      <c r="I11" s="4">
        <v>741</v>
      </c>
      <c r="J11" s="4">
        <f t="shared" si="3"/>
        <v>4408</v>
      </c>
      <c r="K11" s="4">
        <v>112</v>
      </c>
      <c r="L11" s="4">
        <v>463</v>
      </c>
      <c r="M11" s="4">
        <f t="shared" si="4"/>
        <v>575</v>
      </c>
      <c r="N11" s="4">
        <f t="shared" si="5"/>
        <v>6302</v>
      </c>
      <c r="O11" s="4">
        <f t="shared" si="0"/>
        <v>4144</v>
      </c>
      <c r="P11" s="4">
        <f t="shared" si="0"/>
        <v>10446</v>
      </c>
    </row>
    <row r="12" spans="1:16" ht="12.75">
      <c r="A12" s="3" t="s">
        <v>14</v>
      </c>
      <c r="B12" s="4">
        <v>2145</v>
      </c>
      <c r="C12" s="4">
        <v>985</v>
      </c>
      <c r="D12" s="4">
        <f t="shared" si="1"/>
        <v>3130</v>
      </c>
      <c r="E12" s="4">
        <v>644</v>
      </c>
      <c r="F12" s="4">
        <v>2288</v>
      </c>
      <c r="G12" s="4">
        <f t="shared" si="2"/>
        <v>2932</v>
      </c>
      <c r="H12" s="4">
        <v>6154</v>
      </c>
      <c r="I12" s="4">
        <v>782</v>
      </c>
      <c r="J12" s="4">
        <f t="shared" si="3"/>
        <v>6936</v>
      </c>
      <c r="K12" s="4">
        <v>40</v>
      </c>
      <c r="L12" s="4">
        <v>365</v>
      </c>
      <c r="M12" s="4">
        <f t="shared" si="4"/>
        <v>405</v>
      </c>
      <c r="N12" s="4">
        <f t="shared" si="5"/>
        <v>8983</v>
      </c>
      <c r="O12" s="4">
        <f t="shared" si="0"/>
        <v>4420</v>
      </c>
      <c r="P12" s="4">
        <f t="shared" si="0"/>
        <v>13403</v>
      </c>
    </row>
    <row r="13" spans="1:16" ht="12.75">
      <c r="A13" s="3" t="s">
        <v>15</v>
      </c>
      <c r="B13" s="4">
        <v>9500</v>
      </c>
      <c r="C13" s="4">
        <v>4668</v>
      </c>
      <c r="D13" s="4">
        <f t="shared" si="1"/>
        <v>14168</v>
      </c>
      <c r="E13" s="4">
        <v>2610</v>
      </c>
      <c r="F13" s="4">
        <v>8244</v>
      </c>
      <c r="G13" s="4">
        <f t="shared" si="2"/>
        <v>10854</v>
      </c>
      <c r="H13" s="4">
        <v>22963</v>
      </c>
      <c r="I13" s="4">
        <v>3071</v>
      </c>
      <c r="J13" s="4">
        <f t="shared" si="3"/>
        <v>26034</v>
      </c>
      <c r="K13" s="4">
        <v>129</v>
      </c>
      <c r="L13" s="4">
        <v>738</v>
      </c>
      <c r="M13" s="4">
        <f t="shared" si="4"/>
        <v>867</v>
      </c>
      <c r="N13" s="4">
        <f t="shared" si="5"/>
        <v>35202</v>
      </c>
      <c r="O13" s="4">
        <f t="shared" si="0"/>
        <v>16721</v>
      </c>
      <c r="P13" s="4">
        <f t="shared" si="0"/>
        <v>51923</v>
      </c>
    </row>
    <row r="14" spans="1:16" ht="12.75">
      <c r="A14" s="3" t="s">
        <v>16</v>
      </c>
      <c r="B14" s="4">
        <v>9563</v>
      </c>
      <c r="C14" s="4">
        <v>3521</v>
      </c>
      <c r="D14" s="4">
        <f t="shared" si="1"/>
        <v>13084</v>
      </c>
      <c r="E14" s="4">
        <v>2511</v>
      </c>
      <c r="F14" s="4">
        <v>6902</v>
      </c>
      <c r="G14" s="4">
        <f t="shared" si="2"/>
        <v>9413</v>
      </c>
      <c r="H14" s="4">
        <v>23516</v>
      </c>
      <c r="I14" s="4">
        <v>2918</v>
      </c>
      <c r="J14" s="4">
        <f t="shared" si="3"/>
        <v>26434</v>
      </c>
      <c r="K14" s="4">
        <v>125</v>
      </c>
      <c r="L14" s="4">
        <v>682</v>
      </c>
      <c r="M14" s="4">
        <f t="shared" si="4"/>
        <v>807</v>
      </c>
      <c r="N14" s="4">
        <f t="shared" si="5"/>
        <v>35715</v>
      </c>
      <c r="O14" s="4">
        <f t="shared" si="0"/>
        <v>14023</v>
      </c>
      <c r="P14" s="4">
        <f t="shared" si="0"/>
        <v>49738</v>
      </c>
    </row>
    <row r="15" spans="1:16" ht="12.75">
      <c r="A15" s="3" t="s">
        <v>17</v>
      </c>
      <c r="B15" s="4">
        <v>9321</v>
      </c>
      <c r="C15" s="4">
        <v>3800</v>
      </c>
      <c r="D15" s="4">
        <f t="shared" si="1"/>
        <v>13121</v>
      </c>
      <c r="E15" s="4">
        <v>2964</v>
      </c>
      <c r="F15" s="4">
        <v>6858</v>
      </c>
      <c r="G15" s="4">
        <f t="shared" si="2"/>
        <v>9822</v>
      </c>
      <c r="H15" s="4">
        <v>23396</v>
      </c>
      <c r="I15" s="4">
        <v>3091</v>
      </c>
      <c r="J15" s="4">
        <f t="shared" si="3"/>
        <v>26487</v>
      </c>
      <c r="K15" s="4">
        <v>205</v>
      </c>
      <c r="L15" s="4">
        <v>802</v>
      </c>
      <c r="M15" s="4">
        <f t="shared" si="4"/>
        <v>1007</v>
      </c>
      <c r="N15" s="4">
        <f t="shared" si="5"/>
        <v>35886</v>
      </c>
      <c r="O15" s="4">
        <f t="shared" si="0"/>
        <v>14551</v>
      </c>
      <c r="P15" s="4">
        <f t="shared" si="0"/>
        <v>50437</v>
      </c>
    </row>
    <row r="16" spans="1:16" ht="12.75">
      <c r="A16" s="3" t="s">
        <v>18</v>
      </c>
      <c r="B16" s="4">
        <v>3210</v>
      </c>
      <c r="C16" s="4">
        <v>1512</v>
      </c>
      <c r="D16" s="4">
        <f t="shared" si="1"/>
        <v>4722</v>
      </c>
      <c r="E16" s="4">
        <v>1018</v>
      </c>
      <c r="F16" s="4">
        <v>2567</v>
      </c>
      <c r="G16" s="4">
        <f t="shared" si="2"/>
        <v>3585</v>
      </c>
      <c r="H16" s="4">
        <v>9605</v>
      </c>
      <c r="I16" s="4">
        <v>1569</v>
      </c>
      <c r="J16" s="4">
        <f t="shared" si="3"/>
        <v>11174</v>
      </c>
      <c r="K16" s="4">
        <v>71</v>
      </c>
      <c r="L16" s="4">
        <v>255</v>
      </c>
      <c r="M16" s="4">
        <f t="shared" si="4"/>
        <v>326</v>
      </c>
      <c r="N16" s="4">
        <f t="shared" si="5"/>
        <v>13904</v>
      </c>
      <c r="O16" s="4">
        <f t="shared" si="0"/>
        <v>5903</v>
      </c>
      <c r="P16" s="4">
        <f t="shared" si="0"/>
        <v>19807</v>
      </c>
    </row>
    <row r="17" spans="1:16" ht="12.75">
      <c r="A17" s="3" t="s">
        <v>19</v>
      </c>
      <c r="B17" s="4">
        <v>2374</v>
      </c>
      <c r="C17" s="4">
        <v>1104</v>
      </c>
      <c r="D17" s="4">
        <f t="shared" si="1"/>
        <v>3478</v>
      </c>
      <c r="E17" s="4">
        <v>692</v>
      </c>
      <c r="F17" s="4">
        <v>1534</v>
      </c>
      <c r="G17" s="4">
        <f t="shared" si="2"/>
        <v>2226</v>
      </c>
      <c r="H17" s="4">
        <v>5730</v>
      </c>
      <c r="I17" s="4">
        <v>751</v>
      </c>
      <c r="J17" s="4">
        <f t="shared" si="3"/>
        <v>6481</v>
      </c>
      <c r="K17" s="4">
        <v>34</v>
      </c>
      <c r="L17" s="4">
        <v>147</v>
      </c>
      <c r="M17" s="4">
        <f t="shared" si="4"/>
        <v>181</v>
      </c>
      <c r="N17" s="4">
        <f t="shared" si="5"/>
        <v>8830</v>
      </c>
      <c r="O17" s="4">
        <f t="shared" si="0"/>
        <v>3536</v>
      </c>
      <c r="P17" s="4">
        <f t="shared" si="0"/>
        <v>12366</v>
      </c>
    </row>
    <row r="18" spans="1:16" ht="12.75">
      <c r="A18" s="3" t="s">
        <v>20</v>
      </c>
      <c r="B18" s="4">
        <v>7107</v>
      </c>
      <c r="C18" s="4">
        <v>2889</v>
      </c>
      <c r="D18" s="4">
        <f t="shared" si="1"/>
        <v>9996</v>
      </c>
      <c r="E18" s="4">
        <v>7028</v>
      </c>
      <c r="F18" s="4">
        <v>11607</v>
      </c>
      <c r="G18" s="4">
        <f t="shared" si="2"/>
        <v>18635</v>
      </c>
      <c r="H18" s="4">
        <v>40647</v>
      </c>
      <c r="I18" s="4">
        <v>3793</v>
      </c>
      <c r="J18" s="4">
        <f t="shared" si="3"/>
        <v>44440</v>
      </c>
      <c r="K18" s="4">
        <v>186</v>
      </c>
      <c r="L18" s="4">
        <v>443</v>
      </c>
      <c r="M18" s="4">
        <f t="shared" si="4"/>
        <v>629</v>
      </c>
      <c r="N18" s="4">
        <f t="shared" si="5"/>
        <v>54968</v>
      </c>
      <c r="O18" s="4">
        <f t="shared" si="0"/>
        <v>18732</v>
      </c>
      <c r="P18" s="4">
        <f t="shared" si="0"/>
        <v>73700</v>
      </c>
    </row>
    <row r="19" spans="1:16" ht="12.75">
      <c r="A19" s="3" t="s">
        <v>21</v>
      </c>
      <c r="B19" s="4">
        <v>2370</v>
      </c>
      <c r="C19" s="4">
        <v>1482</v>
      </c>
      <c r="D19" s="4">
        <f t="shared" si="1"/>
        <v>3852</v>
      </c>
      <c r="E19" s="4">
        <v>1016</v>
      </c>
      <c r="F19" s="4">
        <v>2490</v>
      </c>
      <c r="G19" s="4">
        <f t="shared" si="2"/>
        <v>3506</v>
      </c>
      <c r="H19" s="4">
        <v>10613</v>
      </c>
      <c r="I19" s="4">
        <v>1537</v>
      </c>
      <c r="J19" s="4">
        <f t="shared" si="3"/>
        <v>12150</v>
      </c>
      <c r="K19" s="4">
        <v>42</v>
      </c>
      <c r="L19" s="4">
        <v>96</v>
      </c>
      <c r="M19" s="4">
        <f t="shared" si="4"/>
        <v>138</v>
      </c>
      <c r="N19" s="4">
        <f t="shared" si="5"/>
        <v>14041</v>
      </c>
      <c r="O19" s="4">
        <f t="shared" si="0"/>
        <v>5605</v>
      </c>
      <c r="P19" s="4">
        <f t="shared" si="0"/>
        <v>19646</v>
      </c>
    </row>
    <row r="20" spans="1:16" ht="12.75">
      <c r="A20" s="3" t="s">
        <v>22</v>
      </c>
      <c r="B20" s="4">
        <v>483</v>
      </c>
      <c r="C20" s="4">
        <v>303</v>
      </c>
      <c r="D20" s="4">
        <f t="shared" si="1"/>
        <v>786</v>
      </c>
      <c r="E20" s="4">
        <v>187</v>
      </c>
      <c r="F20" s="4">
        <v>486</v>
      </c>
      <c r="G20" s="4">
        <f t="shared" si="2"/>
        <v>673</v>
      </c>
      <c r="H20" s="4">
        <v>3066</v>
      </c>
      <c r="I20" s="4">
        <v>492</v>
      </c>
      <c r="J20" s="4">
        <f t="shared" si="3"/>
        <v>3558</v>
      </c>
      <c r="K20" s="4">
        <v>11</v>
      </c>
      <c r="L20" s="4">
        <v>23</v>
      </c>
      <c r="M20" s="4">
        <f t="shared" si="4"/>
        <v>34</v>
      </c>
      <c r="N20" s="4">
        <f t="shared" si="5"/>
        <v>3747</v>
      </c>
      <c r="O20" s="4">
        <f t="shared" si="0"/>
        <v>1304</v>
      </c>
      <c r="P20" s="4">
        <f t="shared" si="0"/>
        <v>5051</v>
      </c>
    </row>
    <row r="21" spans="1:16" ht="12.75">
      <c r="A21" s="3" t="s">
        <v>23</v>
      </c>
      <c r="B21" s="4">
        <v>13376</v>
      </c>
      <c r="C21" s="4">
        <v>5433</v>
      </c>
      <c r="D21" s="4">
        <f t="shared" si="1"/>
        <v>18809</v>
      </c>
      <c r="E21" s="4">
        <v>5590</v>
      </c>
      <c r="F21" s="4">
        <v>9031</v>
      </c>
      <c r="G21" s="4">
        <f t="shared" si="2"/>
        <v>14621</v>
      </c>
      <c r="H21" s="4">
        <v>61543</v>
      </c>
      <c r="I21" s="4">
        <v>5167</v>
      </c>
      <c r="J21" s="4">
        <f t="shared" si="3"/>
        <v>66710</v>
      </c>
      <c r="K21" s="4">
        <v>121</v>
      </c>
      <c r="L21" s="4">
        <v>297</v>
      </c>
      <c r="M21" s="4">
        <f t="shared" si="4"/>
        <v>418</v>
      </c>
      <c r="N21" s="4">
        <f t="shared" si="5"/>
        <v>80630</v>
      </c>
      <c r="O21" s="4">
        <f t="shared" si="0"/>
        <v>19928</v>
      </c>
      <c r="P21" s="4">
        <f t="shared" si="0"/>
        <v>100558</v>
      </c>
    </row>
    <row r="22" spans="1:16" ht="12.75">
      <c r="A22" s="3" t="s">
        <v>24</v>
      </c>
      <c r="B22" s="4">
        <v>4547</v>
      </c>
      <c r="C22" s="4">
        <v>2260</v>
      </c>
      <c r="D22" s="4">
        <f t="shared" si="1"/>
        <v>6807</v>
      </c>
      <c r="E22" s="4">
        <v>3417</v>
      </c>
      <c r="F22" s="4">
        <v>5830</v>
      </c>
      <c r="G22" s="4">
        <f t="shared" si="2"/>
        <v>9247</v>
      </c>
      <c r="H22" s="4">
        <v>38755</v>
      </c>
      <c r="I22" s="4">
        <v>4715</v>
      </c>
      <c r="J22" s="4">
        <f t="shared" si="3"/>
        <v>43470</v>
      </c>
      <c r="K22" s="4">
        <v>112</v>
      </c>
      <c r="L22" s="4">
        <v>221</v>
      </c>
      <c r="M22" s="4">
        <f t="shared" si="4"/>
        <v>333</v>
      </c>
      <c r="N22" s="4">
        <f t="shared" si="5"/>
        <v>46831</v>
      </c>
      <c r="O22" s="4">
        <f t="shared" si="0"/>
        <v>13026</v>
      </c>
      <c r="P22" s="4">
        <f t="shared" si="0"/>
        <v>59857</v>
      </c>
    </row>
    <row r="23" spans="1:16" ht="12.75">
      <c r="A23" s="3" t="s">
        <v>25</v>
      </c>
      <c r="B23" s="4">
        <v>707</v>
      </c>
      <c r="C23" s="4">
        <v>484</v>
      </c>
      <c r="D23" s="4">
        <f t="shared" si="1"/>
        <v>1191</v>
      </c>
      <c r="E23" s="4">
        <v>325</v>
      </c>
      <c r="F23" s="4">
        <v>632</v>
      </c>
      <c r="G23" s="4">
        <f t="shared" si="2"/>
        <v>957</v>
      </c>
      <c r="H23" s="4">
        <v>6023</v>
      </c>
      <c r="I23" s="4">
        <v>1023</v>
      </c>
      <c r="J23" s="4">
        <f t="shared" si="3"/>
        <v>7046</v>
      </c>
      <c r="K23" s="4">
        <v>27</v>
      </c>
      <c r="L23" s="4">
        <v>53</v>
      </c>
      <c r="M23" s="4">
        <f t="shared" si="4"/>
        <v>80</v>
      </c>
      <c r="N23" s="4">
        <f t="shared" si="5"/>
        <v>7082</v>
      </c>
      <c r="O23" s="4">
        <f aca="true" t="shared" si="6" ref="O23:P27">C23+F23+I23+L23</f>
        <v>2192</v>
      </c>
      <c r="P23" s="4">
        <f t="shared" si="6"/>
        <v>9274</v>
      </c>
    </row>
    <row r="24" spans="1:16" ht="12.75">
      <c r="A24" s="3" t="s">
        <v>26</v>
      </c>
      <c r="B24" s="4">
        <v>2412</v>
      </c>
      <c r="C24" s="4">
        <v>1338</v>
      </c>
      <c r="D24" s="4">
        <f t="shared" si="1"/>
        <v>3750</v>
      </c>
      <c r="E24" s="4">
        <v>1311</v>
      </c>
      <c r="F24" s="4">
        <v>2283</v>
      </c>
      <c r="G24" s="4">
        <f t="shared" si="2"/>
        <v>3594</v>
      </c>
      <c r="H24" s="4">
        <v>22376</v>
      </c>
      <c r="I24" s="4">
        <v>3064</v>
      </c>
      <c r="J24" s="4">
        <f t="shared" si="3"/>
        <v>25440</v>
      </c>
      <c r="K24" s="4">
        <v>45</v>
      </c>
      <c r="L24" s="4">
        <v>50</v>
      </c>
      <c r="M24" s="4">
        <f t="shared" si="4"/>
        <v>95</v>
      </c>
      <c r="N24" s="4">
        <f t="shared" si="5"/>
        <v>26144</v>
      </c>
      <c r="O24" s="4">
        <f t="shared" si="6"/>
        <v>6735</v>
      </c>
      <c r="P24" s="4">
        <f t="shared" si="6"/>
        <v>32879</v>
      </c>
    </row>
    <row r="25" spans="1:16" ht="12.75">
      <c r="A25" s="3" t="s">
        <v>27</v>
      </c>
      <c r="B25" s="4">
        <v>6412</v>
      </c>
      <c r="C25" s="4">
        <v>3189</v>
      </c>
      <c r="D25" s="4">
        <f t="shared" si="1"/>
        <v>9601</v>
      </c>
      <c r="E25" s="4">
        <v>3818</v>
      </c>
      <c r="F25" s="4">
        <v>6743</v>
      </c>
      <c r="G25" s="4">
        <f t="shared" si="2"/>
        <v>10561</v>
      </c>
      <c r="H25" s="4">
        <v>46402</v>
      </c>
      <c r="I25" s="4">
        <v>5542</v>
      </c>
      <c r="J25" s="4">
        <f t="shared" si="3"/>
        <v>51944</v>
      </c>
      <c r="K25" s="4">
        <v>161</v>
      </c>
      <c r="L25" s="4">
        <v>360</v>
      </c>
      <c r="M25" s="4">
        <f t="shared" si="4"/>
        <v>521</v>
      </c>
      <c r="N25" s="4">
        <f t="shared" si="5"/>
        <v>56793</v>
      </c>
      <c r="O25" s="4">
        <f t="shared" si="6"/>
        <v>15834</v>
      </c>
      <c r="P25" s="4">
        <f t="shared" si="6"/>
        <v>72627</v>
      </c>
    </row>
    <row r="26" spans="1:16" ht="12.75">
      <c r="A26" s="3" t="s">
        <v>28</v>
      </c>
      <c r="B26" s="4">
        <v>3363</v>
      </c>
      <c r="C26" s="4">
        <v>2578</v>
      </c>
      <c r="D26" s="4">
        <f t="shared" si="1"/>
        <v>5941</v>
      </c>
      <c r="E26" s="4">
        <v>1073</v>
      </c>
      <c r="F26" s="4">
        <v>3318</v>
      </c>
      <c r="G26" s="4">
        <f t="shared" si="2"/>
        <v>4391</v>
      </c>
      <c r="H26" s="4">
        <v>13547</v>
      </c>
      <c r="I26" s="4">
        <v>2513</v>
      </c>
      <c r="J26" s="4">
        <f t="shared" si="3"/>
        <v>16060</v>
      </c>
      <c r="K26" s="4">
        <v>72</v>
      </c>
      <c r="L26" s="4">
        <v>300</v>
      </c>
      <c r="M26" s="4">
        <f t="shared" si="4"/>
        <v>372</v>
      </c>
      <c r="N26" s="4">
        <f t="shared" si="5"/>
        <v>18055</v>
      </c>
      <c r="O26" s="4">
        <f t="shared" si="6"/>
        <v>8709</v>
      </c>
      <c r="P26" s="4">
        <f t="shared" si="6"/>
        <v>26764</v>
      </c>
    </row>
    <row r="27" spans="1:16" ht="12.75">
      <c r="A27" s="5" t="s">
        <v>29</v>
      </c>
      <c r="B27" s="6">
        <f>SUM(B7:B26)</f>
        <v>109437</v>
      </c>
      <c r="C27" s="6">
        <f>SUM(C7:C26)</f>
        <v>50038</v>
      </c>
      <c r="D27" s="6">
        <f t="shared" si="1"/>
        <v>159475</v>
      </c>
      <c r="E27" s="6">
        <f>SUM(E7:E26)</f>
        <v>42657</v>
      </c>
      <c r="F27" s="6">
        <f>SUM(F7:F26)</f>
        <v>98128</v>
      </c>
      <c r="G27" s="6">
        <f t="shared" si="2"/>
        <v>140785</v>
      </c>
      <c r="H27" s="6">
        <f>SUM(H7:H26)</f>
        <v>417736</v>
      </c>
      <c r="I27" s="6">
        <f>SUM(I7:I26)</f>
        <v>49307</v>
      </c>
      <c r="J27" s="6">
        <f t="shared" si="3"/>
        <v>467043</v>
      </c>
      <c r="K27" s="6">
        <f>SUM(K7:K26)</f>
        <v>2206</v>
      </c>
      <c r="L27" s="6">
        <f>SUM(L7:L26)</f>
        <v>6856</v>
      </c>
      <c r="M27" s="6">
        <f t="shared" si="4"/>
        <v>9062</v>
      </c>
      <c r="N27" s="6">
        <f t="shared" si="5"/>
        <v>572036</v>
      </c>
      <c r="O27" s="6">
        <f t="shared" si="6"/>
        <v>204329</v>
      </c>
      <c r="P27" s="6">
        <f t="shared" si="6"/>
        <v>776365</v>
      </c>
    </row>
    <row r="28" spans="1:16" ht="12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1" ht="12.75">
      <c r="A31" s="3" t="s">
        <v>30</v>
      </c>
    </row>
    <row r="32" ht="12.75">
      <c r="A32" s="9" t="s">
        <v>31</v>
      </c>
    </row>
  </sheetData>
  <mergeCells count="6">
    <mergeCell ref="K4:M4"/>
    <mergeCell ref="N4:P4"/>
    <mergeCell ref="A4:A5"/>
    <mergeCell ref="B4:D4"/>
    <mergeCell ref="E4:G4"/>
    <mergeCell ref="H4:J4"/>
  </mergeCells>
  <printOptions/>
  <pageMargins left="0.75" right="0.75" top="1" bottom="1" header="0.5" footer="0.5"/>
  <pageSetup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2005-08-23T08:11:08Z</cp:lastPrinted>
  <dcterms:created xsi:type="dcterms:W3CDTF">2002-11-15T09:32:34Z</dcterms:created>
  <dcterms:modified xsi:type="dcterms:W3CDTF">2012-02-16T09:48:46Z</dcterms:modified>
  <cp:category/>
  <cp:version/>
  <cp:contentType/>
  <cp:contentStatus/>
</cp:coreProperties>
</file>