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pres-stranieri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<sst xmlns="http://schemas.openxmlformats.org/spreadsheetml/2006/main" count="57" uniqueCount="54">
  <si>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Imperia</t>
  </si>
  <si>
    <t>Savona</t>
  </si>
  <si>
    <t>Genova</t>
  </si>
  <si>
    <t>La Spezia</t>
  </si>
  <si>
    <t>LIGURIA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</si>
  <si>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</si>
  <si>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</si>
  <si>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</si>
  <si>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</si>
  <si>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</si>
  <si>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</si>
  <si>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</si>
  <si>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</si>
  <si>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</si>
  <si>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</si>
  <si>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</si>
  <si>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</si>
  <si>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</si>
  <si>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</si>
  <si>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</si>
  <si>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</si>
  <si>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</si>
  <si>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</si>
  <si>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</si>
  <si>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</si>
  <si>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</si>
  <si>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</si>
  <si>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</si>
  <si>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</si>
  <si>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</si>
  <si>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</si>
  <si>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</si>
  <si>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</si>
  <si>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</si>
  <si>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</si>
  <si>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</si>
  <si>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</si>
  <si>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</si>
  <si>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</si>
  <si>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</si>
  <si>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</si>
  <si>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Australia</t>
  </si>
  <si>
    <t>PAESE</t>
  </si>
  <si>
    <t>Estonia</t>
  </si>
  <si>
    <t>Lettonia</t>
  </si>
  <si>
    <t>Lituania</t>
  </si>
  <si>
    <t>Malta</t>
  </si>
  <si>
    <t>Cipro</t>
  </si>
  <si>
    <t>Romania</t>
  </si>
  <si>
    <t>Bulgaria</t>
  </si>
  <si>
    <t>UNIONE EUROPEA</t>
  </si>
  <si>
    <t>Tavola 17.20 Presenze stranieri negli esercizi complessivi per paese di provenienza e provincia - Anno 2010</t>
  </si>
  <si>
    <t>(a)</t>
  </si>
  <si>
    <t>(a) Per i paesi: Estonia, Lettonia, Lituania, Polonia, Bulgaria, Romania, Malta e Cipro il dato è parziale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</si>
</sst>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###,###,###,##0"/>
  </numFmts>
  <fonts count="1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3" fontId="8" fillId="0" borderId="2" xfId="0" applyNumberFormat="1" applyFont="1" applyBorder="1" applyAlignment="1">
      <alignment/>
    </xf>
    <xf numFmtId="0" fontId="8" fillId="0" borderId="0" xfId="0" applyFont="1" applyFill="1" applyBorder="1" applyAlignment="1">
      <alignment horizontal="left" wrapText="1"/>
    </xf>
    <xf numFmtId="3" fontId="6" fillId="0" borderId="0" xfId="0" applyNumberFormat="1" applyFont="1" applyAlignment="1">
      <alignment horizontal="right"/>
    </xf>
    <xf numFmtId="0" fontId="6" fillId="0" borderId="2" xfId="0" applyFont="1" applyBorder="1" applyAlignment="1" quotePrefix="1">
      <alignment horizontal="center"/>
    </xf>
    <xf numFmtId="0" fontId="9" fillId="0" borderId="2" xfId="0" applyFont="1" applyBorder="1" applyAlignment="1">
      <alignment horizontal="center"/>
    </xf>
    <xf numFmtId="0" fontId="6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3"/>
  <sheetViews>
    <sheetView tabSelected="1" workbookViewId="0" topLeftCell="A1">
      <selection activeCell="A62" sqref="A62"/>
    </sheetView>
  </sheetViews>
  <sheetFormatPr defaultColWidth="9.33203125" defaultRowHeight="12.75"/>
  <cols>
    <col min="1" max="1" width="21.66015625" style="1" customWidth="1"/>
    <col min="2" max="4" width="11.33203125" style="1" customWidth="1"/>
    <col min="5" max="5" width="0.82421875" style="1" customWidth="1"/>
    <col min="6" max="6" width="9.5" style="1" bestFit="1" customWidth="1"/>
    <col min="7" max="7" width="9" style="2" customWidth="1"/>
    <col min="8" max="8" width="9.16015625" style="1" bestFit="1" customWidth="1"/>
    <col min="9" max="9" width="7.83203125" style="1" customWidth="1"/>
    <col min="10" max="10" width="11.33203125" style="4" customWidth="1"/>
    <col min="11" max="16384" width="9.33203125" style="1" customWidth="1"/>
  </cols>
  <sheetData>
    <row r="2" spans="1:6" ht="12">
      <c r="A2" s="3" t="s">
        <v>51</v>
      </c>
      <c r="B2" s="3"/>
      <c r="C2" s="3"/>
      <c r="D2" s="3"/>
      <c r="E2" s="3"/>
      <c r="F2" s="3"/>
    </row>
    <row r="3" spans="7:10" s="6" customFormat="1" ht="12" customHeight="1">
      <c r="G3" s="7"/>
      <c r="J3" s="8"/>
    </row>
    <row r="4" spans="1:10" s="6" customFormat="1" ht="12" customHeight="1">
      <c r="A4" s="9"/>
      <c r="B4" s="9"/>
      <c r="C4" s="9"/>
      <c r="D4" s="9"/>
      <c r="E4" s="9"/>
      <c r="F4" s="9"/>
      <c r="G4" s="10"/>
      <c r="H4" s="9"/>
      <c r="I4" s="9"/>
      <c r="J4" s="11"/>
    </row>
    <row r="5" spans="1:10" s="6" customFormat="1" ht="12" customHeight="1">
      <c r="A5" s="6" t="s">
        <v>42</v>
      </c>
      <c r="B5" s="13">
        <v>2007</v>
      </c>
      <c r="C5" s="13">
        <v>2008</v>
      </c>
      <c r="D5" s="13">
        <v>2009</v>
      </c>
      <c r="E5" s="12"/>
      <c r="F5" s="32">
        <v>2010</v>
      </c>
      <c r="G5" s="33"/>
      <c r="H5" s="33"/>
      <c r="I5" s="33"/>
      <c r="J5" s="33"/>
    </row>
    <row r="6" spans="2:10" s="6" customFormat="1" ht="12" customHeight="1">
      <c r="B6" s="34" t="s">
        <v>52</v>
      </c>
      <c r="C6" s="34" t="s">
        <v>52</v>
      </c>
      <c r="E6" s="12"/>
      <c r="F6" s="13" t="s">
        <v>0</v>
      </c>
      <c r="G6" s="14" t="s">
        <v>1</v>
      </c>
      <c r="H6" s="13" t="s">
        <v>2</v>
      </c>
      <c r="I6" s="13" t="s">
        <v>3</v>
      </c>
      <c r="J6" s="15" t="s">
        <v>4</v>
      </c>
    </row>
    <row r="7" spans="1:10" s="6" customFormat="1" ht="12" customHeight="1">
      <c r="A7" s="16"/>
      <c r="B7" s="16"/>
      <c r="C7" s="16"/>
      <c r="D7" s="16"/>
      <c r="E7" s="16"/>
      <c r="F7" s="16"/>
      <c r="G7" s="17"/>
      <c r="H7" s="18"/>
      <c r="I7" s="16"/>
      <c r="J7" s="19"/>
    </row>
    <row r="8" spans="1:10" s="6" customFormat="1" ht="12" customHeight="1">
      <c r="A8" s="12"/>
      <c r="E8" s="12"/>
      <c r="F8" s="12"/>
      <c r="G8" s="20"/>
      <c r="H8" s="12"/>
      <c r="I8" s="12"/>
      <c r="J8" s="21"/>
    </row>
    <row r="9" spans="1:10" s="6" customFormat="1" ht="12" customHeight="1">
      <c r="A9" s="5" t="s">
        <v>50</v>
      </c>
      <c r="E9" s="12"/>
      <c r="F9" s="12"/>
      <c r="G9" s="20"/>
      <c r="H9" s="12"/>
      <c r="I9" s="12"/>
      <c r="J9" s="21"/>
    </row>
    <row r="10" spans="1:10" s="6" customFormat="1" ht="12" customHeight="1">
      <c r="A10" s="22" t="s">
        <v>5</v>
      </c>
      <c r="B10" s="7">
        <v>22091</v>
      </c>
      <c r="C10" s="7">
        <v>25751</v>
      </c>
      <c r="D10" s="7">
        <v>24575</v>
      </c>
      <c r="E10" s="7"/>
      <c r="F10" s="7">
        <v>5672</v>
      </c>
      <c r="G10" s="7">
        <v>6766</v>
      </c>
      <c r="H10" s="7">
        <v>10493</v>
      </c>
      <c r="I10" s="7">
        <v>3937</v>
      </c>
      <c r="J10" s="23">
        <f>SUM(F10:I10)</f>
        <v>26868</v>
      </c>
    </row>
    <row r="11" spans="1:10" s="6" customFormat="1" ht="12" customHeight="1">
      <c r="A11" s="22" t="s">
        <v>6</v>
      </c>
      <c r="B11" s="7">
        <v>90141</v>
      </c>
      <c r="C11" s="7">
        <v>100688</v>
      </c>
      <c r="D11" s="7">
        <v>96433</v>
      </c>
      <c r="E11" s="7"/>
      <c r="F11" s="7">
        <v>26062</v>
      </c>
      <c r="G11" s="7">
        <v>27440</v>
      </c>
      <c r="H11" s="7">
        <v>27974</v>
      </c>
      <c r="I11" s="7">
        <v>24437</v>
      </c>
      <c r="J11" s="23">
        <f aca="true" t="shared" si="0" ref="J11:J35">SUM(F11:I11)</f>
        <v>105913</v>
      </c>
    </row>
    <row r="12" spans="1:10" s="6" customFormat="1" ht="12" customHeight="1">
      <c r="A12" s="22" t="s">
        <v>7</v>
      </c>
      <c r="B12" s="7">
        <v>77384</v>
      </c>
      <c r="C12" s="7">
        <v>91518</v>
      </c>
      <c r="D12" s="7">
        <v>98930</v>
      </c>
      <c r="E12" s="7"/>
      <c r="F12" s="7">
        <v>22391</v>
      </c>
      <c r="G12" s="7">
        <v>27186</v>
      </c>
      <c r="H12" s="7">
        <v>20976</v>
      </c>
      <c r="I12" s="7">
        <v>19636</v>
      </c>
      <c r="J12" s="23">
        <f t="shared" si="0"/>
        <v>90189</v>
      </c>
    </row>
    <row r="13" spans="1:10" s="6" customFormat="1" ht="12" customHeight="1">
      <c r="A13" s="22" t="s">
        <v>8</v>
      </c>
      <c r="B13" s="7">
        <v>21089</v>
      </c>
      <c r="C13" s="7">
        <v>27488</v>
      </c>
      <c r="D13" s="7">
        <v>28086</v>
      </c>
      <c r="E13" s="7"/>
      <c r="F13" s="7">
        <v>3953</v>
      </c>
      <c r="G13" s="7">
        <v>3860</v>
      </c>
      <c r="H13" s="7">
        <v>9592</v>
      </c>
      <c r="I13" s="7">
        <v>5833</v>
      </c>
      <c r="J13" s="23">
        <f t="shared" si="0"/>
        <v>23238</v>
      </c>
    </row>
    <row r="14" spans="1:10" s="6" customFormat="1" ht="12" customHeight="1">
      <c r="A14" s="22" t="s">
        <v>9</v>
      </c>
      <c r="B14" s="7">
        <v>260023</v>
      </c>
      <c r="C14" s="7">
        <v>260896</v>
      </c>
      <c r="D14" s="7">
        <v>223057</v>
      </c>
      <c r="E14" s="7"/>
      <c r="F14" s="7">
        <v>69437</v>
      </c>
      <c r="G14" s="7">
        <v>22899</v>
      </c>
      <c r="H14" s="7">
        <v>86421</v>
      </c>
      <c r="I14" s="7">
        <v>33139</v>
      </c>
      <c r="J14" s="23">
        <f t="shared" si="0"/>
        <v>211896</v>
      </c>
    </row>
    <row r="15" spans="1:10" s="6" customFormat="1" ht="12" customHeight="1">
      <c r="A15" s="22" t="s">
        <v>10</v>
      </c>
      <c r="B15" s="7">
        <v>334886</v>
      </c>
      <c r="C15" s="7">
        <v>413444</v>
      </c>
      <c r="D15" s="7">
        <v>355705</v>
      </c>
      <c r="E15" s="7"/>
      <c r="F15" s="7">
        <v>85672</v>
      </c>
      <c r="G15" s="7">
        <v>135908</v>
      </c>
      <c r="H15" s="7">
        <v>66224</v>
      </c>
      <c r="I15" s="7">
        <v>82857</v>
      </c>
      <c r="J15" s="23">
        <f t="shared" si="0"/>
        <v>370661</v>
      </c>
    </row>
    <row r="16" spans="1:10" s="6" customFormat="1" ht="12" customHeight="1">
      <c r="A16" s="22" t="s">
        <v>11</v>
      </c>
      <c r="B16" s="7">
        <v>107116</v>
      </c>
      <c r="C16" s="7">
        <v>118985</v>
      </c>
      <c r="D16" s="7">
        <v>118694</v>
      </c>
      <c r="E16" s="7"/>
      <c r="F16" s="7">
        <v>33585</v>
      </c>
      <c r="G16" s="7">
        <v>28577</v>
      </c>
      <c r="H16" s="7">
        <v>34991</v>
      </c>
      <c r="I16" s="7">
        <v>18760</v>
      </c>
      <c r="J16" s="23">
        <f t="shared" si="0"/>
        <v>115913</v>
      </c>
    </row>
    <row r="17" spans="1:10" s="6" customFormat="1" ht="12" customHeight="1">
      <c r="A17" s="24" t="s">
        <v>12</v>
      </c>
      <c r="B17" s="7">
        <v>6784</v>
      </c>
      <c r="C17" s="7">
        <v>7178</v>
      </c>
      <c r="D17" s="7">
        <v>7801</v>
      </c>
      <c r="E17" s="7"/>
      <c r="F17" s="7">
        <v>1450</v>
      </c>
      <c r="G17" s="7">
        <v>2058</v>
      </c>
      <c r="H17" s="7">
        <v>2625</v>
      </c>
      <c r="I17" s="7">
        <v>1403</v>
      </c>
      <c r="J17" s="23">
        <f t="shared" si="0"/>
        <v>7536</v>
      </c>
    </row>
    <row r="18" spans="1:10" s="6" customFormat="1" ht="12" customHeight="1">
      <c r="A18" s="24" t="s">
        <v>13</v>
      </c>
      <c r="B18" s="7">
        <v>935007</v>
      </c>
      <c r="C18" s="7">
        <v>934947</v>
      </c>
      <c r="D18" s="7">
        <v>942448</v>
      </c>
      <c r="E18" s="7"/>
      <c r="F18" s="7">
        <v>294742</v>
      </c>
      <c r="G18" s="7">
        <v>349385</v>
      </c>
      <c r="H18" s="7">
        <v>175921</v>
      </c>
      <c r="I18" s="7">
        <v>129603</v>
      </c>
      <c r="J18" s="23">
        <f t="shared" si="0"/>
        <v>949651</v>
      </c>
    </row>
    <row r="19" spans="1:10" s="6" customFormat="1" ht="12" customHeight="1">
      <c r="A19" s="24" t="s">
        <v>14</v>
      </c>
      <c r="B19" s="7">
        <v>329555</v>
      </c>
      <c r="C19" s="7">
        <v>357569</v>
      </c>
      <c r="D19" s="7">
        <v>372052</v>
      </c>
      <c r="E19" s="7"/>
      <c r="F19" s="7">
        <v>101923</v>
      </c>
      <c r="G19" s="7">
        <v>65751</v>
      </c>
      <c r="H19" s="7">
        <v>150765</v>
      </c>
      <c r="I19" s="7">
        <v>93989</v>
      </c>
      <c r="J19" s="23">
        <f t="shared" si="0"/>
        <v>412428</v>
      </c>
    </row>
    <row r="20" spans="1:10" s="6" customFormat="1" ht="12" customHeight="1">
      <c r="A20" s="24" t="s">
        <v>15</v>
      </c>
      <c r="B20" s="7">
        <v>118685</v>
      </c>
      <c r="C20" s="7">
        <v>113777</v>
      </c>
      <c r="D20" s="7">
        <v>125343</v>
      </c>
      <c r="E20" s="7"/>
      <c r="F20" s="7">
        <v>38505</v>
      </c>
      <c r="G20" s="7">
        <v>36032</v>
      </c>
      <c r="H20" s="7">
        <v>37307</v>
      </c>
      <c r="I20" s="7">
        <v>22467</v>
      </c>
      <c r="J20" s="23">
        <f t="shared" si="0"/>
        <v>134311</v>
      </c>
    </row>
    <row r="21" spans="1:10" s="6" customFormat="1" ht="12" customHeight="1">
      <c r="A21" s="24" t="s">
        <v>43</v>
      </c>
      <c r="B21" s="31">
        <v>2776</v>
      </c>
      <c r="C21" s="7">
        <v>3106</v>
      </c>
      <c r="D21" s="7">
        <v>3023</v>
      </c>
      <c r="E21" s="7"/>
      <c r="F21" s="31">
        <v>547</v>
      </c>
      <c r="G21" s="7">
        <v>471</v>
      </c>
      <c r="H21" s="7">
        <v>1839</v>
      </c>
      <c r="I21" s="7">
        <v>211</v>
      </c>
      <c r="J21" s="23">
        <f t="shared" si="0"/>
        <v>3068</v>
      </c>
    </row>
    <row r="22" spans="1:10" s="6" customFormat="1" ht="12" customHeight="1">
      <c r="A22" s="24" t="s">
        <v>44</v>
      </c>
      <c r="B22" s="31">
        <v>1635</v>
      </c>
      <c r="C22" s="7">
        <v>2638</v>
      </c>
      <c r="D22" s="7">
        <v>2921</v>
      </c>
      <c r="E22" s="7"/>
      <c r="F22" s="31">
        <v>288</v>
      </c>
      <c r="G22" s="7">
        <v>512</v>
      </c>
      <c r="H22" s="7">
        <v>1914</v>
      </c>
      <c r="I22" s="7">
        <v>190</v>
      </c>
      <c r="J22" s="23">
        <f t="shared" si="0"/>
        <v>2904</v>
      </c>
    </row>
    <row r="23" spans="1:10" s="6" customFormat="1" ht="12" customHeight="1">
      <c r="A23" s="24" t="s">
        <v>45</v>
      </c>
      <c r="B23" s="31">
        <v>4290</v>
      </c>
      <c r="C23" s="7">
        <v>5343</v>
      </c>
      <c r="D23" s="7">
        <v>7225</v>
      </c>
      <c r="E23" s="7"/>
      <c r="F23" s="31">
        <v>894</v>
      </c>
      <c r="G23" s="7">
        <v>1696</v>
      </c>
      <c r="H23" s="7">
        <v>2963</v>
      </c>
      <c r="I23" s="7">
        <v>829</v>
      </c>
      <c r="J23" s="23">
        <f t="shared" si="0"/>
        <v>6382</v>
      </c>
    </row>
    <row r="24" spans="1:10" s="6" customFormat="1" ht="12" customHeight="1">
      <c r="A24" s="24" t="s">
        <v>24</v>
      </c>
      <c r="B24" s="7">
        <v>43984</v>
      </c>
      <c r="C24" s="7">
        <v>54956</v>
      </c>
      <c r="D24" s="7">
        <v>47623</v>
      </c>
      <c r="E24" s="7"/>
      <c r="F24" s="7">
        <v>16280</v>
      </c>
      <c r="G24" s="7">
        <v>20395</v>
      </c>
      <c r="H24" s="7">
        <v>17392</v>
      </c>
      <c r="I24" s="7">
        <v>7007</v>
      </c>
      <c r="J24" s="23">
        <f t="shared" si="0"/>
        <v>61074</v>
      </c>
    </row>
    <row r="25" spans="1:10" s="6" customFormat="1" ht="12" customHeight="1">
      <c r="A25" s="24" t="s">
        <v>25</v>
      </c>
      <c r="B25" s="7">
        <v>21843</v>
      </c>
      <c r="C25" s="7">
        <v>28621</v>
      </c>
      <c r="D25" s="7">
        <v>29248</v>
      </c>
      <c r="E25" s="7"/>
      <c r="F25" s="7">
        <v>9462</v>
      </c>
      <c r="G25" s="7">
        <v>13538</v>
      </c>
      <c r="H25" s="7">
        <v>6476</v>
      </c>
      <c r="I25" s="7">
        <v>3235</v>
      </c>
      <c r="J25" s="23">
        <f t="shared" si="0"/>
        <v>32711</v>
      </c>
    </row>
    <row r="26" spans="1:10" s="6" customFormat="1" ht="12" customHeight="1">
      <c r="A26" s="24" t="s">
        <v>26</v>
      </c>
      <c r="B26" s="7">
        <v>5297</v>
      </c>
      <c r="C26" s="7">
        <v>6535</v>
      </c>
      <c r="D26" s="7">
        <v>6997</v>
      </c>
      <c r="E26" s="7"/>
      <c r="F26" s="7">
        <v>1391</v>
      </c>
      <c r="G26" s="7">
        <v>2509</v>
      </c>
      <c r="H26" s="7">
        <v>1950</v>
      </c>
      <c r="I26" s="7">
        <v>768</v>
      </c>
      <c r="J26" s="23">
        <f t="shared" si="0"/>
        <v>6618</v>
      </c>
    </row>
    <row r="27" spans="1:10" s="6" customFormat="1" ht="12" customHeight="1">
      <c r="A27" s="24" t="s">
        <v>27</v>
      </c>
      <c r="B27" s="7">
        <v>31252</v>
      </c>
      <c r="C27" s="7">
        <v>36473</v>
      </c>
      <c r="D27" s="7">
        <v>27721</v>
      </c>
      <c r="E27" s="7"/>
      <c r="F27" s="7">
        <v>9068</v>
      </c>
      <c r="G27" s="7">
        <v>8481</v>
      </c>
      <c r="H27" s="7">
        <v>8105</v>
      </c>
      <c r="I27" s="7">
        <v>4192</v>
      </c>
      <c r="J27" s="23">
        <f t="shared" si="0"/>
        <v>29846</v>
      </c>
    </row>
    <row r="28" spans="1:10" s="6" customFormat="1" ht="12" customHeight="1">
      <c r="A28" s="24" t="s">
        <v>48</v>
      </c>
      <c r="B28" s="7">
        <v>91790</v>
      </c>
      <c r="C28" s="7">
        <v>104765</v>
      </c>
      <c r="D28" s="7">
        <v>81823</v>
      </c>
      <c r="E28" s="7"/>
      <c r="F28" s="7">
        <v>12938</v>
      </c>
      <c r="G28" s="7">
        <v>26115</v>
      </c>
      <c r="H28" s="7">
        <v>35803</v>
      </c>
      <c r="I28" s="7">
        <v>5934</v>
      </c>
      <c r="J28" s="23">
        <f t="shared" si="0"/>
        <v>80790</v>
      </c>
    </row>
    <row r="29" spans="1:10" s="6" customFormat="1" ht="12" customHeight="1">
      <c r="A29" s="24" t="s">
        <v>29</v>
      </c>
      <c r="B29" s="7">
        <v>15217</v>
      </c>
      <c r="C29" s="7">
        <v>21349</v>
      </c>
      <c r="D29" s="7">
        <v>13369</v>
      </c>
      <c r="E29" s="7"/>
      <c r="F29" s="7">
        <v>4278</v>
      </c>
      <c r="G29" s="7">
        <v>2795</v>
      </c>
      <c r="H29" s="7">
        <v>3094</v>
      </c>
      <c r="I29" s="7">
        <v>3283</v>
      </c>
      <c r="J29" s="23">
        <f t="shared" si="0"/>
        <v>13450</v>
      </c>
    </row>
    <row r="30" spans="1:10" s="6" customFormat="1" ht="12" customHeight="1">
      <c r="A30" s="24" t="s">
        <v>49</v>
      </c>
      <c r="B30" s="7">
        <v>9452</v>
      </c>
      <c r="C30" s="7">
        <v>20865</v>
      </c>
      <c r="D30" s="7">
        <v>13965</v>
      </c>
      <c r="E30" s="7"/>
      <c r="F30" s="7">
        <v>1958</v>
      </c>
      <c r="G30" s="7">
        <v>2460</v>
      </c>
      <c r="H30" s="7">
        <v>5765</v>
      </c>
      <c r="I30" s="7">
        <v>712</v>
      </c>
      <c r="J30" s="23">
        <f t="shared" si="0"/>
        <v>10895</v>
      </c>
    </row>
    <row r="31" spans="1:10" s="6" customFormat="1" ht="12" customHeight="1">
      <c r="A31" s="24" t="s">
        <v>16</v>
      </c>
      <c r="B31" s="7">
        <v>74528</v>
      </c>
      <c r="C31" s="7">
        <v>73419</v>
      </c>
      <c r="D31" s="7">
        <v>73657</v>
      </c>
      <c r="E31" s="7"/>
      <c r="F31" s="7">
        <v>15537</v>
      </c>
      <c r="G31" s="7">
        <v>8778</v>
      </c>
      <c r="H31" s="7">
        <v>38563</v>
      </c>
      <c r="I31" s="7">
        <v>12330</v>
      </c>
      <c r="J31" s="23">
        <f t="shared" si="0"/>
        <v>75208</v>
      </c>
    </row>
    <row r="32" spans="1:10" s="6" customFormat="1" ht="12" customHeight="1">
      <c r="A32" s="24" t="s">
        <v>17</v>
      </c>
      <c r="B32" s="7">
        <v>25791</v>
      </c>
      <c r="C32" s="7">
        <v>20626</v>
      </c>
      <c r="D32" s="7">
        <v>17531</v>
      </c>
      <c r="E32" s="7"/>
      <c r="F32" s="7">
        <v>3456</v>
      </c>
      <c r="G32" s="7">
        <v>2489</v>
      </c>
      <c r="H32" s="7">
        <v>10884</v>
      </c>
      <c r="I32" s="7">
        <v>2506</v>
      </c>
      <c r="J32" s="23">
        <f t="shared" si="0"/>
        <v>19335</v>
      </c>
    </row>
    <row r="33" spans="1:10" s="6" customFormat="1" ht="12" customHeight="1">
      <c r="A33" s="24" t="s">
        <v>18</v>
      </c>
      <c r="B33" s="7">
        <v>19102</v>
      </c>
      <c r="C33" s="7">
        <v>20300</v>
      </c>
      <c r="D33" s="7">
        <v>17024</v>
      </c>
      <c r="E33" s="7"/>
      <c r="F33" s="7">
        <v>1348</v>
      </c>
      <c r="G33" s="7">
        <v>731</v>
      </c>
      <c r="H33" s="7">
        <v>10709</v>
      </c>
      <c r="I33" s="7">
        <v>1232</v>
      </c>
      <c r="J33" s="23">
        <f t="shared" si="0"/>
        <v>14020</v>
      </c>
    </row>
    <row r="34" spans="1:10" s="6" customFormat="1" ht="12" customHeight="1">
      <c r="A34" s="24" t="s">
        <v>46</v>
      </c>
      <c r="B34" s="31">
        <v>2395</v>
      </c>
      <c r="C34" s="7">
        <v>2679</v>
      </c>
      <c r="D34" s="7">
        <v>3113</v>
      </c>
      <c r="E34" s="7"/>
      <c r="F34" s="31">
        <v>423</v>
      </c>
      <c r="G34" s="7">
        <v>307</v>
      </c>
      <c r="H34" s="7">
        <v>2205</v>
      </c>
      <c r="I34" s="7">
        <v>1360</v>
      </c>
      <c r="J34" s="23">
        <f t="shared" si="0"/>
        <v>4295</v>
      </c>
    </row>
    <row r="35" spans="1:10" s="6" customFormat="1" ht="12" customHeight="1">
      <c r="A35" s="24" t="s">
        <v>47</v>
      </c>
      <c r="B35" s="31">
        <v>624</v>
      </c>
      <c r="C35" s="7">
        <v>1389</v>
      </c>
      <c r="D35" s="7">
        <v>1019</v>
      </c>
      <c r="E35" s="7"/>
      <c r="F35" s="31">
        <v>38</v>
      </c>
      <c r="G35" s="7">
        <v>76</v>
      </c>
      <c r="H35" s="7">
        <v>941</v>
      </c>
      <c r="I35" s="7">
        <v>75</v>
      </c>
      <c r="J35" s="23">
        <f t="shared" si="0"/>
        <v>1130</v>
      </c>
    </row>
    <row r="36" spans="1:12" s="6" customFormat="1" ht="12" customHeight="1">
      <c r="A36" s="25" t="s">
        <v>19</v>
      </c>
      <c r="B36" s="23">
        <v>2539775</v>
      </c>
      <c r="C36" s="23">
        <v>2855305</v>
      </c>
      <c r="D36" s="23">
        <v>2739383</v>
      </c>
      <c r="E36" s="23"/>
      <c r="F36" s="23">
        <f>SUM(F10:F35)</f>
        <v>761298</v>
      </c>
      <c r="G36" s="23">
        <f>SUM(G10:G35)</f>
        <v>797215</v>
      </c>
      <c r="H36" s="23">
        <f>SUM(H10:H35)</f>
        <v>771892</v>
      </c>
      <c r="I36" s="23">
        <f>SUM(I10:I35)</f>
        <v>479925</v>
      </c>
      <c r="J36" s="23">
        <f>SUM(J10:J35)</f>
        <v>2810330</v>
      </c>
      <c r="K36" s="7"/>
      <c r="L36" s="7"/>
    </row>
    <row r="37" spans="1:10" s="6" customFormat="1" ht="12" customHeight="1">
      <c r="A37" s="24"/>
      <c r="B37" s="7"/>
      <c r="C37" s="7"/>
      <c r="D37" s="7"/>
      <c r="E37" s="7"/>
      <c r="F37" s="7"/>
      <c r="G37" s="7"/>
      <c r="H37" s="7"/>
      <c r="I37" s="7"/>
      <c r="J37" s="23"/>
    </row>
    <row r="38" spans="1:10" s="6" customFormat="1" ht="12" customHeight="1">
      <c r="A38" s="26" t="s">
        <v>20</v>
      </c>
      <c r="B38" s="7"/>
      <c r="C38" s="7"/>
      <c r="D38" s="7"/>
      <c r="E38" s="7"/>
      <c r="F38" s="7"/>
      <c r="G38" s="7"/>
      <c r="H38" s="7"/>
      <c r="I38" s="7"/>
      <c r="J38" s="23"/>
    </row>
    <row r="39" spans="1:10" s="6" customFormat="1" ht="12" customHeight="1">
      <c r="A39" s="27" t="s">
        <v>21</v>
      </c>
      <c r="B39" s="7">
        <v>395520</v>
      </c>
      <c r="C39" s="7">
        <v>383443</v>
      </c>
      <c r="D39" s="7">
        <v>427624</v>
      </c>
      <c r="E39" s="7"/>
      <c r="F39" s="7">
        <v>97824</v>
      </c>
      <c r="G39" s="7">
        <v>175794</v>
      </c>
      <c r="H39" s="7">
        <v>113415</v>
      </c>
      <c r="I39" s="7">
        <v>55381</v>
      </c>
      <c r="J39" s="23">
        <f>SUM(F39:I39)</f>
        <v>442414</v>
      </c>
    </row>
    <row r="40" spans="1:10" s="6" customFormat="1" ht="12" customHeight="1">
      <c r="A40" s="24" t="s">
        <v>22</v>
      </c>
      <c r="B40" s="7">
        <v>63068</v>
      </c>
      <c r="C40" s="7">
        <v>76251</v>
      </c>
      <c r="D40" s="7">
        <v>89669</v>
      </c>
      <c r="E40" s="7"/>
      <c r="F40" s="7">
        <v>13403</v>
      </c>
      <c r="G40" s="7">
        <v>20722</v>
      </c>
      <c r="H40" s="7">
        <v>25785</v>
      </c>
      <c r="I40" s="7">
        <v>26756</v>
      </c>
      <c r="J40" s="23">
        <f aca="true" t="shared" si="1" ref="J40:J45">SUM(F40:I40)</f>
        <v>86666</v>
      </c>
    </row>
    <row r="41" spans="1:10" s="6" customFormat="1" ht="11.25" customHeight="1">
      <c r="A41" s="24" t="s">
        <v>23</v>
      </c>
      <c r="B41" s="7">
        <v>3141</v>
      </c>
      <c r="C41" s="7">
        <v>4878</v>
      </c>
      <c r="D41" s="7">
        <v>1585</v>
      </c>
      <c r="E41" s="7"/>
      <c r="F41" s="7">
        <v>158</v>
      </c>
      <c r="G41" s="7">
        <v>207</v>
      </c>
      <c r="H41" s="7">
        <v>1220</v>
      </c>
      <c r="I41" s="7">
        <v>423</v>
      </c>
      <c r="J41" s="23">
        <f t="shared" si="1"/>
        <v>2008</v>
      </c>
    </row>
    <row r="42" spans="1:10" s="6" customFormat="1" ht="12" customHeight="1">
      <c r="A42" s="24" t="s">
        <v>28</v>
      </c>
      <c r="B42" s="7">
        <v>23654</v>
      </c>
      <c r="C42" s="7">
        <v>17212</v>
      </c>
      <c r="D42" s="7">
        <v>35036</v>
      </c>
      <c r="E42" s="7"/>
      <c r="F42" s="7">
        <v>7443</v>
      </c>
      <c r="G42" s="7">
        <v>14394</v>
      </c>
      <c r="H42" s="7">
        <v>3685</v>
      </c>
      <c r="I42" s="7">
        <v>804</v>
      </c>
      <c r="J42" s="23">
        <f t="shared" si="1"/>
        <v>26326</v>
      </c>
    </row>
    <row r="43" spans="1:10" s="6" customFormat="1" ht="12" customHeight="1">
      <c r="A43" s="24" t="s">
        <v>30</v>
      </c>
      <c r="B43" s="7">
        <v>77664</v>
      </c>
      <c r="C43" s="7">
        <v>95074</v>
      </c>
      <c r="D43" s="7">
        <v>88022</v>
      </c>
      <c r="E43" s="7"/>
      <c r="F43" s="7">
        <v>48602</v>
      </c>
      <c r="G43" s="7">
        <v>31027</v>
      </c>
      <c r="H43" s="7">
        <v>39995</v>
      </c>
      <c r="I43" s="7">
        <v>6162</v>
      </c>
      <c r="J43" s="23">
        <f t="shared" si="1"/>
        <v>125786</v>
      </c>
    </row>
    <row r="44" spans="1:10" s="6" customFormat="1" ht="12" customHeight="1">
      <c r="A44" s="24" t="s">
        <v>31</v>
      </c>
      <c r="B44" s="7">
        <v>14297</v>
      </c>
      <c r="C44" s="7">
        <v>12453</v>
      </c>
      <c r="D44" s="7">
        <v>9754</v>
      </c>
      <c r="E44" s="7"/>
      <c r="F44" s="7">
        <v>1243</v>
      </c>
      <c r="G44" s="7">
        <v>966</v>
      </c>
      <c r="H44" s="7">
        <v>7409</v>
      </c>
      <c r="I44" s="7">
        <v>1510</v>
      </c>
      <c r="J44" s="23">
        <f t="shared" si="1"/>
        <v>11128</v>
      </c>
    </row>
    <row r="45" spans="1:10" s="6" customFormat="1" ht="12" customHeight="1">
      <c r="A45" s="24" t="s">
        <v>32</v>
      </c>
      <c r="B45" s="7">
        <v>109164</v>
      </c>
      <c r="C45" s="7">
        <v>112077</v>
      </c>
      <c r="D45" s="7">
        <v>75011</v>
      </c>
      <c r="E45" s="7"/>
      <c r="F45" s="7">
        <v>19878</v>
      </c>
      <c r="G45" s="7">
        <v>28903</v>
      </c>
      <c r="H45" s="7">
        <v>33073</v>
      </c>
      <c r="I45" s="7">
        <v>4679</v>
      </c>
      <c r="J45" s="23">
        <f t="shared" si="1"/>
        <v>86533</v>
      </c>
    </row>
    <row r="46" spans="1:10" s="6" customFormat="1" ht="12" customHeight="1">
      <c r="A46" s="25" t="s">
        <v>19</v>
      </c>
      <c r="B46" s="23">
        <v>787750</v>
      </c>
      <c r="C46" s="23">
        <v>701388</v>
      </c>
      <c r="D46" s="23">
        <v>726701</v>
      </c>
      <c r="E46" s="23"/>
      <c r="F46" s="23">
        <f>SUM(F39:F45)</f>
        <v>188551</v>
      </c>
      <c r="G46" s="23">
        <f>SUM(G39:G45)</f>
        <v>272013</v>
      </c>
      <c r="H46" s="23">
        <f>SUM(H39:H45)</f>
        <v>224582</v>
      </c>
      <c r="I46" s="23">
        <f>SUM(I39:I45)</f>
        <v>95715</v>
      </c>
      <c r="J46" s="23">
        <f>SUM(J39:J45)</f>
        <v>780861</v>
      </c>
    </row>
    <row r="47" spans="1:10" s="6" customFormat="1" ht="12" customHeight="1">
      <c r="A47" s="24"/>
      <c r="B47" s="7"/>
      <c r="C47" s="7"/>
      <c r="D47" s="7"/>
      <c r="E47" s="7"/>
      <c r="F47" s="7"/>
      <c r="G47" s="7"/>
      <c r="H47" s="7"/>
      <c r="I47" s="7"/>
      <c r="J47" s="23"/>
    </row>
    <row r="48" spans="1:10" s="6" customFormat="1" ht="12" customHeight="1">
      <c r="A48" s="26" t="s">
        <v>33</v>
      </c>
      <c r="B48" s="7"/>
      <c r="C48" s="7"/>
      <c r="D48" s="7"/>
      <c r="E48" s="7"/>
      <c r="F48" s="7"/>
      <c r="G48" s="7"/>
      <c r="H48" s="7"/>
      <c r="I48" s="7"/>
      <c r="J48" s="23"/>
    </row>
    <row r="49" spans="1:10" s="6" customFormat="1" ht="12" customHeight="1">
      <c r="A49" s="24" t="s">
        <v>34</v>
      </c>
      <c r="B49" s="7">
        <v>277739</v>
      </c>
      <c r="C49" s="7">
        <v>227932</v>
      </c>
      <c r="D49" s="7">
        <v>223075</v>
      </c>
      <c r="E49" s="7"/>
      <c r="F49" s="7">
        <v>17152</v>
      </c>
      <c r="G49" s="7">
        <v>10344</v>
      </c>
      <c r="H49" s="7">
        <v>95817</v>
      </c>
      <c r="I49" s="7">
        <v>123422</v>
      </c>
      <c r="J49" s="23">
        <f aca="true" t="shared" si="2" ref="J49:J54">SUM(F49:I49)</f>
        <v>246735</v>
      </c>
    </row>
    <row r="50" spans="1:10" s="6" customFormat="1" ht="12" customHeight="1">
      <c r="A50" s="24" t="s">
        <v>35</v>
      </c>
      <c r="B50" s="7">
        <v>58450</v>
      </c>
      <c r="C50" s="7">
        <v>62655</v>
      </c>
      <c r="D50" s="7">
        <v>56623</v>
      </c>
      <c r="E50" s="7"/>
      <c r="F50" s="7">
        <v>5361</v>
      </c>
      <c r="G50" s="7">
        <v>3822</v>
      </c>
      <c r="H50" s="7">
        <v>23359</v>
      </c>
      <c r="I50" s="7">
        <v>34466</v>
      </c>
      <c r="J50" s="23">
        <f t="shared" si="2"/>
        <v>67008</v>
      </c>
    </row>
    <row r="51" spans="1:10" s="6" customFormat="1" ht="12" customHeight="1">
      <c r="A51" s="24" t="s">
        <v>36</v>
      </c>
      <c r="B51" s="7">
        <v>80974</v>
      </c>
      <c r="C51" s="7">
        <v>87679</v>
      </c>
      <c r="D51" s="7">
        <v>83935</v>
      </c>
      <c r="E51" s="7"/>
      <c r="F51" s="7">
        <v>10880</v>
      </c>
      <c r="G51" s="7">
        <v>12420</v>
      </c>
      <c r="H51" s="7">
        <v>61653</v>
      </c>
      <c r="I51" s="7">
        <v>12947</v>
      </c>
      <c r="J51" s="23">
        <f t="shared" si="2"/>
        <v>97900</v>
      </c>
    </row>
    <row r="52" spans="1:10" s="6" customFormat="1" ht="12" customHeight="1">
      <c r="A52" s="24" t="s">
        <v>41</v>
      </c>
      <c r="B52" s="7">
        <v>86750</v>
      </c>
      <c r="C52" s="7">
        <v>90319</v>
      </c>
      <c r="D52" s="7">
        <v>78241</v>
      </c>
      <c r="E52" s="7"/>
      <c r="F52" s="7">
        <v>4511</v>
      </c>
      <c r="G52" s="7">
        <v>2303</v>
      </c>
      <c r="H52" s="7">
        <v>37139</v>
      </c>
      <c r="I52" s="7">
        <v>57786</v>
      </c>
      <c r="J52" s="23">
        <f t="shared" si="2"/>
        <v>101739</v>
      </c>
    </row>
    <row r="53" spans="1:10" s="6" customFormat="1" ht="12" customHeight="1">
      <c r="A53" s="24" t="s">
        <v>37</v>
      </c>
      <c r="B53" s="7">
        <v>21263</v>
      </c>
      <c r="C53" s="7">
        <v>19238</v>
      </c>
      <c r="D53" s="7">
        <v>19382</v>
      </c>
      <c r="E53" s="7"/>
      <c r="F53" s="7">
        <v>1080</v>
      </c>
      <c r="G53" s="7">
        <v>965</v>
      </c>
      <c r="H53" s="7">
        <v>16027</v>
      </c>
      <c r="I53" s="7">
        <v>4460</v>
      </c>
      <c r="J53" s="23">
        <f t="shared" si="2"/>
        <v>22532</v>
      </c>
    </row>
    <row r="54" spans="1:10" s="6" customFormat="1" ht="12" customHeight="1">
      <c r="A54" s="24" t="s">
        <v>38</v>
      </c>
      <c r="B54" s="7">
        <v>191011</v>
      </c>
      <c r="C54" s="7">
        <v>217327</v>
      </c>
      <c r="D54" s="7">
        <v>187396</v>
      </c>
      <c r="E54" s="7"/>
      <c r="F54" s="7">
        <f>+F57-(F36+F46+F49+F50+F51+F52+F53)</f>
        <v>29002</v>
      </c>
      <c r="G54" s="7">
        <f>+G57-(G36+G46+G49+G50+G51+G52+G53)</f>
        <v>30643</v>
      </c>
      <c r="H54" s="7">
        <f>+H57-(H36+H46+H49+H50+H51+H52+H53)</f>
        <v>106751</v>
      </c>
      <c r="I54" s="7">
        <f>+I57-(I36+I46+I49+I50+I51+I52+I53)</f>
        <v>31165</v>
      </c>
      <c r="J54" s="23">
        <f t="shared" si="2"/>
        <v>197561</v>
      </c>
    </row>
    <row r="55" spans="1:10" s="6" customFormat="1" ht="12" customHeight="1">
      <c r="A55" s="25" t="s">
        <v>19</v>
      </c>
      <c r="B55" s="23">
        <v>716187</v>
      </c>
      <c r="C55" s="23">
        <v>705150</v>
      </c>
      <c r="D55" s="23">
        <v>648652</v>
      </c>
      <c r="E55" s="23"/>
      <c r="F55" s="23">
        <f>SUM(F49:F54)</f>
        <v>67986</v>
      </c>
      <c r="G55" s="23">
        <f>SUM(G49:G54)</f>
        <v>60497</v>
      </c>
      <c r="H55" s="23">
        <f>SUM(H49:H54)</f>
        <v>340746</v>
      </c>
      <c r="I55" s="23">
        <f>SUM(I49:I54)</f>
        <v>264246</v>
      </c>
      <c r="J55" s="23">
        <f>SUM(J49:J54)</f>
        <v>733475</v>
      </c>
    </row>
    <row r="56" spans="1:10" s="6" customFormat="1" ht="12" customHeight="1">
      <c r="A56" s="24"/>
      <c r="B56" s="7"/>
      <c r="C56" s="7"/>
      <c r="D56" s="7"/>
      <c r="E56" s="7"/>
      <c r="F56" s="23"/>
      <c r="G56" s="23"/>
      <c r="H56" s="23"/>
      <c r="I56" s="23"/>
      <c r="J56" s="23"/>
    </row>
    <row r="57" spans="1:12" s="8" customFormat="1" ht="12" customHeight="1">
      <c r="A57" s="30" t="s">
        <v>39</v>
      </c>
      <c r="B57" s="23">
        <v>4043712</v>
      </c>
      <c r="C57" s="23">
        <v>4246688</v>
      </c>
      <c r="D57" s="23">
        <v>4114736</v>
      </c>
      <c r="E57" s="23"/>
      <c r="F57" s="23">
        <v>1017835</v>
      </c>
      <c r="G57" s="23">
        <v>1129725</v>
      </c>
      <c r="H57" s="23">
        <v>1337220</v>
      </c>
      <c r="I57" s="23">
        <v>839886</v>
      </c>
      <c r="J57" s="23">
        <f>+F57+G57+H57+I57</f>
        <v>4324666</v>
      </c>
      <c r="K57" s="23"/>
      <c r="L57" s="23"/>
    </row>
    <row r="58" spans="1:10" s="6" customFormat="1" ht="12" customHeight="1">
      <c r="A58" s="28"/>
      <c r="B58" s="17"/>
      <c r="C58" s="17"/>
      <c r="D58" s="17"/>
      <c r="E58" s="17"/>
      <c r="F58" s="17"/>
      <c r="G58" s="17"/>
      <c r="H58" s="17"/>
      <c r="I58" s="17"/>
      <c r="J58" s="29"/>
    </row>
    <row r="59" spans="1:10" s="6" customFormat="1" ht="12" customHeight="1">
      <c r="A59" s="5" t="s">
        <v>40</v>
      </c>
      <c r="B59" s="7"/>
      <c r="C59" s="7"/>
      <c r="D59" s="7"/>
      <c r="E59" s="7"/>
      <c r="F59" s="7"/>
      <c r="G59" s="7"/>
      <c r="H59" s="7"/>
      <c r="I59" s="7"/>
      <c r="J59" s="23"/>
    </row>
    <row r="60" spans="1:10" s="6" customFormat="1" ht="12" customHeight="1">
      <c r="A60" s="6" t="s">
        <v>53</v>
      </c>
      <c r="G60" s="7"/>
      <c r="J60" s="8"/>
    </row>
    <row r="61" spans="7:10" s="6" customFormat="1" ht="12" customHeight="1">
      <c r="G61" s="7"/>
      <c r="J61" s="8"/>
    </row>
    <row r="62" spans="7:10" s="6" customFormat="1" ht="12" customHeight="1">
      <c r="G62" s="7"/>
      <c r="J62" s="8"/>
    </row>
    <row r="63" spans="7:10" s="6" customFormat="1" ht="12" customHeight="1">
      <c r="G63" s="7"/>
      <c r="J63" s="8"/>
    </row>
    <row r="64" ht="12" customHeight="1"/>
  </sheetData>
  <mergeCells count="1">
    <mergeCell ref="F5:J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Zunino</cp:lastModifiedBy>
  <cp:lastPrinted>2011-12-28T14:01:22Z</cp:lastPrinted>
  <dcterms:created xsi:type="dcterms:W3CDTF">2003-10-21T10:38:27Z</dcterms:created>
  <dcterms:modified xsi:type="dcterms:W3CDTF">2012-02-06T15:27:52Z</dcterms:modified>
  <cp:category/>
  <cp:version/>
  <cp:contentType/>
  <cp:contentStatus/>
</cp:coreProperties>
</file>