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<sst xmlns="http://schemas.openxmlformats.org/spreadsheetml/2006/main" count="53" uniqueCount="52">
  <si>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A</t>
  </si>
  <si>
    <t>B</t>
  </si>
  <si>
    <t>C</t>
  </si>
  <si>
    <t>D</t>
  </si>
  <si>
    <t>Attività manifatturiere</t>
  </si>
  <si>
    <t>E</t>
  </si>
  <si>
    <t>F</t>
  </si>
  <si>
    <t>Costruzioni</t>
  </si>
  <si>
    <t>G</t>
  </si>
  <si>
    <t>H</t>
  </si>
  <si>
    <t>I</t>
  </si>
  <si>
    <t>J</t>
  </si>
  <si>
    <t>K</t>
  </si>
  <si>
    <t>M</t>
  </si>
  <si>
    <t>Istruzione</t>
  </si>
  <si>
    <t>N</t>
  </si>
  <si>
    <t>O</t>
  </si>
  <si>
    <t>NC</t>
  </si>
  <si>
    <t>Imprese non classificate</t>
  </si>
  <si>
    <t>TOT</t>
  </si>
  <si>
    <t>SEZIONI DI ATTIVITA' ECONOMICA</t>
  </si>
  <si>
    <t>Imperia</t>
  </si>
  <si>
    <t>Savona</t>
  </si>
  <si>
    <t>Genova</t>
  </si>
  <si>
    <t>La Spezia</t>
  </si>
  <si>
    <t>LIGURIA</t>
  </si>
  <si>
    <t>ITALIA</t>
  </si>
  <si>
    <t>Agricoltura, silvicoltura e pesca</t>
  </si>
  <si>
    <t>Attività estrattiva</t>
  </si>
  <si>
    <t>Fornitura di energ.elettr., gas, vapore e aria condiz.</t>
  </si>
  <si>
    <t>Fornitura di acqua; reti fognarie, attività di tratt. rifiuti</t>
  </si>
  <si>
    <t>Comm.ingr.e dett.; rip. di autoveicoli e motocicli</t>
  </si>
  <si>
    <t xml:space="preserve">Trasporto e magazzinaggio </t>
  </si>
  <si>
    <t>Servizi di alloggio e ristorazione</t>
  </si>
  <si>
    <t>Servizi di informazione e comunicazione</t>
  </si>
  <si>
    <t>Attività finanziarie e assicurative</t>
  </si>
  <si>
    <t>L</t>
  </si>
  <si>
    <t>Attività immobiliari</t>
  </si>
  <si>
    <t>Attività professionali, scientifiche e tecniche</t>
  </si>
  <si>
    <t>Attività amministrative e servizi di supporto</t>
  </si>
  <si>
    <t>Amministrazione pubblica e difesa; ass. soc. obbl.</t>
  </si>
  <si>
    <t>P</t>
  </si>
  <si>
    <t>Q</t>
  </si>
  <si>
    <t>Sanità e assistenza sociale</t>
  </si>
  <si>
    <t>R</t>
  </si>
  <si>
    <t>Attività artistiche, di intrattenimento e divertimento</t>
  </si>
  <si>
    <t>S</t>
  </si>
  <si>
    <t>Altre attività di servizi</t>
  </si>
  <si>
    <t>Totale</t>
  </si>
  <si>
    <t>-</t>
  </si>
  <si>
    <r>
      <t>Fonte</t>
    </r>
    <r>
      <rPr>
        <sz val="7"/>
        <rFont val="Arial"/>
        <family val="0"/>
      </rPr>
      <t>: Infocamere</t>
    </r>
  </si>
  <si>
    <t>Tavola 20.5     Imprese attive per sezioni di attività economica e per provincia al 31.12.2009 e al 31.12.2010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</si>
</sst>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I38" sqref="I38"/>
    </sheetView>
  </sheetViews>
  <sheetFormatPr defaultColWidth="9.140625" defaultRowHeight="12.75"/>
  <cols>
    <col min="1" max="1" width="4.57421875" style="0" customWidth="1"/>
    <col min="2" max="2" width="30.7109375" style="0" customWidth="1"/>
    <col min="11" max="13" width="9.140625" style="1" customWidth="1"/>
  </cols>
  <sheetData>
    <row r="1" ht="11.25" customHeight="1">
      <c r="A1" s="9" t="s">
        <v>51</v>
      </c>
    </row>
    <row r="2" ht="9" customHeight="1"/>
    <row r="3" spans="1:14" ht="9" customHeight="1">
      <c r="A3" s="20" t="s">
        <v>20</v>
      </c>
      <c r="B3" s="20"/>
      <c r="C3" s="23" t="s">
        <v>21</v>
      </c>
      <c r="D3" s="23"/>
      <c r="E3" s="23" t="s">
        <v>22</v>
      </c>
      <c r="F3" s="23"/>
      <c r="G3" s="23" t="s">
        <v>23</v>
      </c>
      <c r="H3" s="23"/>
      <c r="I3" s="23" t="s">
        <v>24</v>
      </c>
      <c r="J3" s="23"/>
      <c r="K3" s="22" t="s">
        <v>25</v>
      </c>
      <c r="L3" s="22"/>
      <c r="M3" s="22" t="s">
        <v>26</v>
      </c>
      <c r="N3" s="22"/>
    </row>
    <row r="4" spans="1:14" ht="9" customHeight="1">
      <c r="A4" s="21"/>
      <c r="B4" s="21"/>
      <c r="C4" s="2">
        <v>2009</v>
      </c>
      <c r="D4" s="2">
        <v>2010</v>
      </c>
      <c r="E4" s="2">
        <v>2009</v>
      </c>
      <c r="F4" s="2">
        <v>2010</v>
      </c>
      <c r="G4" s="2">
        <v>2009</v>
      </c>
      <c r="H4" s="2">
        <v>2010</v>
      </c>
      <c r="I4" s="2">
        <v>2009</v>
      </c>
      <c r="J4" s="2">
        <v>2010</v>
      </c>
      <c r="K4" s="10">
        <v>2009</v>
      </c>
      <c r="L4" s="10">
        <v>2010</v>
      </c>
      <c r="M4" s="10">
        <v>2009</v>
      </c>
      <c r="N4" s="10">
        <v>2010</v>
      </c>
    </row>
    <row r="5" spans="1:14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3"/>
      <c r="N5" s="3"/>
    </row>
    <row r="6" spans="1:14" ht="9" customHeight="1">
      <c r="A6" s="13" t="s">
        <v>0</v>
      </c>
      <c r="B6" s="13" t="s">
        <v>27</v>
      </c>
      <c r="C6" s="5">
        <v>5261</v>
      </c>
      <c r="D6" s="24">
        <v>5114</v>
      </c>
      <c r="E6" s="5">
        <v>4103</v>
      </c>
      <c r="F6" s="24">
        <v>4038</v>
      </c>
      <c r="G6" s="5">
        <v>2490</v>
      </c>
      <c r="H6" s="24">
        <v>2372</v>
      </c>
      <c r="I6" s="5">
        <v>1277</v>
      </c>
      <c r="J6" s="24">
        <v>1291</v>
      </c>
      <c r="K6" s="6">
        <f aca="true" t="shared" si="0" ref="K6:L19">C6+E6+G6+I6</f>
        <v>13131</v>
      </c>
      <c r="L6" s="6">
        <f t="shared" si="0"/>
        <v>12815</v>
      </c>
      <c r="M6" s="6">
        <v>868741</v>
      </c>
      <c r="N6" s="27">
        <v>850999</v>
      </c>
    </row>
    <row r="7" spans="1:14" ht="9" customHeight="1">
      <c r="A7" s="13" t="s">
        <v>1</v>
      </c>
      <c r="B7" s="13" t="s">
        <v>28</v>
      </c>
      <c r="C7" s="5">
        <v>6</v>
      </c>
      <c r="D7" s="24">
        <v>7</v>
      </c>
      <c r="E7" s="5">
        <v>10</v>
      </c>
      <c r="F7" s="24">
        <v>10</v>
      </c>
      <c r="G7" s="5">
        <v>54</v>
      </c>
      <c r="H7" s="24">
        <v>52</v>
      </c>
      <c r="I7" s="5">
        <v>18</v>
      </c>
      <c r="J7" s="24">
        <v>15</v>
      </c>
      <c r="K7" s="6">
        <f t="shared" si="0"/>
        <v>88</v>
      </c>
      <c r="L7" s="6">
        <f t="shared" si="0"/>
        <v>84</v>
      </c>
      <c r="M7" s="6">
        <v>3935</v>
      </c>
      <c r="N7" s="27">
        <v>3848</v>
      </c>
    </row>
    <row r="8" spans="1:14" ht="9" customHeight="1">
      <c r="A8" s="13" t="s">
        <v>2</v>
      </c>
      <c r="B8" s="13" t="s">
        <v>4</v>
      </c>
      <c r="C8" s="5">
        <v>1440</v>
      </c>
      <c r="D8" s="24">
        <v>1410</v>
      </c>
      <c r="E8" s="5">
        <v>1947</v>
      </c>
      <c r="F8" s="24">
        <v>1939</v>
      </c>
      <c r="G8" s="5">
        <v>6424</v>
      </c>
      <c r="H8" s="24">
        <v>6349</v>
      </c>
      <c r="I8" s="5">
        <v>1723</v>
      </c>
      <c r="J8" s="24">
        <v>1710</v>
      </c>
      <c r="K8" s="6">
        <f t="shared" si="0"/>
        <v>11534</v>
      </c>
      <c r="L8" s="6">
        <f t="shared" si="0"/>
        <v>11408</v>
      </c>
      <c r="M8" s="6">
        <v>553268</v>
      </c>
      <c r="N8" s="27">
        <v>546379</v>
      </c>
    </row>
    <row r="9" spans="1:14" ht="9" customHeight="1">
      <c r="A9" s="13" t="s">
        <v>3</v>
      </c>
      <c r="B9" s="13" t="s">
        <v>29</v>
      </c>
      <c r="C9" s="5">
        <v>7</v>
      </c>
      <c r="D9" s="24">
        <v>7</v>
      </c>
      <c r="E9" s="5">
        <v>11</v>
      </c>
      <c r="F9" s="24">
        <v>10</v>
      </c>
      <c r="G9" s="5">
        <v>49</v>
      </c>
      <c r="H9" s="24">
        <v>55</v>
      </c>
      <c r="I9" s="5">
        <v>5</v>
      </c>
      <c r="J9" s="24">
        <v>5</v>
      </c>
      <c r="K9" s="6">
        <f t="shared" si="0"/>
        <v>72</v>
      </c>
      <c r="L9" s="6">
        <f t="shared" si="0"/>
        <v>77</v>
      </c>
      <c r="M9" s="6">
        <v>3673</v>
      </c>
      <c r="N9" s="27">
        <v>4626</v>
      </c>
    </row>
    <row r="10" spans="1:14" ht="9" customHeight="1">
      <c r="A10" s="13" t="s">
        <v>5</v>
      </c>
      <c r="B10" s="13" t="s">
        <v>30</v>
      </c>
      <c r="C10" s="5">
        <v>40</v>
      </c>
      <c r="D10" s="24">
        <v>41</v>
      </c>
      <c r="E10" s="5">
        <v>55</v>
      </c>
      <c r="F10" s="24">
        <v>61</v>
      </c>
      <c r="G10" s="5">
        <v>111</v>
      </c>
      <c r="H10" s="24">
        <v>109</v>
      </c>
      <c r="I10" s="5">
        <v>44</v>
      </c>
      <c r="J10" s="24">
        <v>45</v>
      </c>
      <c r="K10" s="6">
        <f t="shared" si="0"/>
        <v>250</v>
      </c>
      <c r="L10" s="6">
        <f t="shared" si="0"/>
        <v>256</v>
      </c>
      <c r="M10" s="6">
        <v>9143</v>
      </c>
      <c r="N10" s="27">
        <v>9271</v>
      </c>
    </row>
    <row r="11" spans="1:14" ht="9" customHeight="1">
      <c r="A11" s="13" t="s">
        <v>6</v>
      </c>
      <c r="B11" s="13" t="s">
        <v>7</v>
      </c>
      <c r="C11" s="5">
        <v>5000</v>
      </c>
      <c r="D11" s="24">
        <v>5091</v>
      </c>
      <c r="E11" s="5">
        <v>6041</v>
      </c>
      <c r="F11" s="24">
        <v>6132</v>
      </c>
      <c r="G11" s="5">
        <v>12886</v>
      </c>
      <c r="H11" s="24">
        <v>13058</v>
      </c>
      <c r="I11" s="5">
        <v>3284</v>
      </c>
      <c r="J11" s="24">
        <v>3414</v>
      </c>
      <c r="K11" s="6">
        <f t="shared" si="0"/>
        <v>27211</v>
      </c>
      <c r="L11" s="6">
        <f t="shared" si="0"/>
        <v>27695</v>
      </c>
      <c r="M11" s="6">
        <v>828097</v>
      </c>
      <c r="N11" s="27">
        <v>830253</v>
      </c>
    </row>
    <row r="12" spans="1:14" ht="9" customHeight="1">
      <c r="A12" s="13" t="s">
        <v>8</v>
      </c>
      <c r="B12" s="13" t="s">
        <v>31</v>
      </c>
      <c r="C12" s="5">
        <v>5665</v>
      </c>
      <c r="D12" s="24">
        <v>5691</v>
      </c>
      <c r="E12" s="5">
        <v>6925</v>
      </c>
      <c r="F12" s="24">
        <v>6951</v>
      </c>
      <c r="G12" s="5">
        <v>22417</v>
      </c>
      <c r="H12" s="24">
        <v>22312</v>
      </c>
      <c r="I12" s="5">
        <v>4938</v>
      </c>
      <c r="J12" s="24">
        <v>4946</v>
      </c>
      <c r="K12" s="6">
        <f t="shared" si="0"/>
        <v>39945</v>
      </c>
      <c r="L12" s="6">
        <f t="shared" si="0"/>
        <v>39900</v>
      </c>
      <c r="M12" s="6">
        <v>1418357</v>
      </c>
      <c r="N12" s="27">
        <v>1422566</v>
      </c>
    </row>
    <row r="13" spans="1:14" ht="9" customHeight="1">
      <c r="A13" s="13" t="s">
        <v>9</v>
      </c>
      <c r="B13" s="13" t="s">
        <v>32</v>
      </c>
      <c r="C13" s="5">
        <v>522</v>
      </c>
      <c r="D13" s="24">
        <v>510</v>
      </c>
      <c r="E13" s="5">
        <v>724</v>
      </c>
      <c r="F13" s="24">
        <v>715</v>
      </c>
      <c r="G13" s="5">
        <v>3827</v>
      </c>
      <c r="H13" s="24">
        <v>3768</v>
      </c>
      <c r="I13" s="5">
        <v>679</v>
      </c>
      <c r="J13" s="24">
        <v>682</v>
      </c>
      <c r="K13" s="6">
        <f t="shared" si="0"/>
        <v>5752</v>
      </c>
      <c r="L13" s="6">
        <f t="shared" si="0"/>
        <v>5675</v>
      </c>
      <c r="M13" s="6">
        <v>166886</v>
      </c>
      <c r="N13" s="27">
        <v>164391</v>
      </c>
    </row>
    <row r="14" spans="1:14" ht="9" customHeight="1">
      <c r="A14" s="13" t="s">
        <v>10</v>
      </c>
      <c r="B14" s="13" t="s">
        <v>33</v>
      </c>
      <c r="C14" s="5">
        <v>2145</v>
      </c>
      <c r="D14" s="24">
        <v>2178</v>
      </c>
      <c r="E14" s="5">
        <v>3429</v>
      </c>
      <c r="F14" s="24">
        <v>3467</v>
      </c>
      <c r="G14" s="5">
        <v>5797</v>
      </c>
      <c r="H14" s="24">
        <v>5882</v>
      </c>
      <c r="I14" s="5">
        <v>1939</v>
      </c>
      <c r="J14" s="24">
        <v>1977</v>
      </c>
      <c r="K14" s="6">
        <f t="shared" si="0"/>
        <v>13310</v>
      </c>
      <c r="L14" s="6">
        <f t="shared" si="0"/>
        <v>13504</v>
      </c>
      <c r="M14" s="6">
        <v>332750</v>
      </c>
      <c r="N14" s="27">
        <v>341556</v>
      </c>
    </row>
    <row r="15" spans="1:14" ht="9" customHeight="1">
      <c r="A15" s="13" t="s">
        <v>11</v>
      </c>
      <c r="B15" s="13" t="s">
        <v>34</v>
      </c>
      <c r="C15" s="5">
        <v>285</v>
      </c>
      <c r="D15" s="24">
        <v>296</v>
      </c>
      <c r="E15" s="5">
        <v>363</v>
      </c>
      <c r="F15" s="24">
        <v>374</v>
      </c>
      <c r="G15" s="5">
        <v>1676</v>
      </c>
      <c r="H15" s="24">
        <v>1702</v>
      </c>
      <c r="I15" s="5">
        <v>343</v>
      </c>
      <c r="J15" s="24">
        <v>344</v>
      </c>
      <c r="K15" s="6">
        <f t="shared" si="0"/>
        <v>2667</v>
      </c>
      <c r="L15" s="6">
        <f t="shared" si="0"/>
        <v>2716</v>
      </c>
      <c r="M15" s="6">
        <v>106341</v>
      </c>
      <c r="N15" s="27">
        <v>108689</v>
      </c>
    </row>
    <row r="16" spans="1:14" ht="9" customHeight="1">
      <c r="A16" s="13" t="s">
        <v>12</v>
      </c>
      <c r="B16" s="13" t="s">
        <v>35</v>
      </c>
      <c r="C16" s="5">
        <v>407</v>
      </c>
      <c r="D16" s="24">
        <v>396</v>
      </c>
      <c r="E16" s="5">
        <v>595</v>
      </c>
      <c r="F16" s="24">
        <v>592</v>
      </c>
      <c r="G16" s="5">
        <v>1909</v>
      </c>
      <c r="H16" s="24">
        <v>1907</v>
      </c>
      <c r="I16" s="5">
        <v>426</v>
      </c>
      <c r="J16" s="24">
        <v>416</v>
      </c>
      <c r="K16" s="6">
        <f t="shared" si="0"/>
        <v>3337</v>
      </c>
      <c r="L16" s="6">
        <f t="shared" si="0"/>
        <v>3311</v>
      </c>
      <c r="M16" s="6">
        <v>108465</v>
      </c>
      <c r="N16" s="27">
        <v>108985</v>
      </c>
    </row>
    <row r="17" spans="1:14" ht="9" customHeight="1">
      <c r="A17" s="13" t="s">
        <v>36</v>
      </c>
      <c r="B17" s="13" t="s">
        <v>37</v>
      </c>
      <c r="C17" s="5">
        <v>1038</v>
      </c>
      <c r="D17" s="24">
        <v>1055</v>
      </c>
      <c r="E17" s="5">
        <v>1301</v>
      </c>
      <c r="F17" s="24">
        <v>1308</v>
      </c>
      <c r="G17" s="5">
        <v>3990</v>
      </c>
      <c r="H17" s="24">
        <v>4047</v>
      </c>
      <c r="I17" s="5">
        <v>705</v>
      </c>
      <c r="J17" s="24">
        <v>753</v>
      </c>
      <c r="K17" s="6">
        <f t="shared" si="0"/>
        <v>7034</v>
      </c>
      <c r="L17" s="6">
        <f t="shared" si="0"/>
        <v>7163</v>
      </c>
      <c r="M17" s="6">
        <v>240104</v>
      </c>
      <c r="N17" s="27">
        <v>244246</v>
      </c>
    </row>
    <row r="18" spans="1:14" ht="9" customHeight="1">
      <c r="A18" s="13" t="s">
        <v>13</v>
      </c>
      <c r="B18" s="13" t="s">
        <v>38</v>
      </c>
      <c r="C18" s="5">
        <v>432</v>
      </c>
      <c r="D18" s="24">
        <v>430</v>
      </c>
      <c r="E18" s="5">
        <v>532</v>
      </c>
      <c r="F18" s="24">
        <v>549</v>
      </c>
      <c r="G18" s="5">
        <v>2877</v>
      </c>
      <c r="H18" s="24">
        <v>2911</v>
      </c>
      <c r="I18" s="5">
        <v>499</v>
      </c>
      <c r="J18" s="24">
        <v>496</v>
      </c>
      <c r="K18" s="6">
        <f t="shared" si="0"/>
        <v>4340</v>
      </c>
      <c r="L18" s="6">
        <f t="shared" si="0"/>
        <v>4386</v>
      </c>
      <c r="M18" s="6">
        <v>162950</v>
      </c>
      <c r="N18" s="27">
        <v>168914</v>
      </c>
    </row>
    <row r="19" spans="1:14" ht="9" customHeight="1">
      <c r="A19" s="13" t="s">
        <v>15</v>
      </c>
      <c r="B19" s="13" t="s">
        <v>39</v>
      </c>
      <c r="C19" s="5">
        <v>516</v>
      </c>
      <c r="D19" s="24">
        <v>553</v>
      </c>
      <c r="E19" s="5">
        <v>656</v>
      </c>
      <c r="F19" s="24">
        <v>654</v>
      </c>
      <c r="G19" s="5">
        <v>2510</v>
      </c>
      <c r="H19" s="24">
        <v>2549</v>
      </c>
      <c r="I19" s="5">
        <v>543</v>
      </c>
      <c r="J19" s="24">
        <v>548</v>
      </c>
      <c r="K19" s="6">
        <f t="shared" si="0"/>
        <v>4225</v>
      </c>
      <c r="L19" s="6">
        <f t="shared" si="0"/>
        <v>4304</v>
      </c>
      <c r="M19" s="6">
        <v>134513</v>
      </c>
      <c r="N19" s="27">
        <v>138613</v>
      </c>
    </row>
    <row r="20" spans="1:14" ht="9" customHeight="1">
      <c r="A20" s="13" t="s">
        <v>16</v>
      </c>
      <c r="B20" s="13" t="s">
        <v>40</v>
      </c>
      <c r="C20" s="5">
        <v>1</v>
      </c>
      <c r="D20" s="24">
        <v>1</v>
      </c>
      <c r="E20" s="5">
        <v>1</v>
      </c>
      <c r="F20" s="24">
        <v>1</v>
      </c>
      <c r="G20" s="5">
        <v>1</v>
      </c>
      <c r="H20" s="24">
        <v>1</v>
      </c>
      <c r="I20" s="18" t="s">
        <v>49</v>
      </c>
      <c r="J20" s="25" t="s">
        <v>49</v>
      </c>
      <c r="K20" s="6">
        <f>C20+E20+G20</f>
        <v>3</v>
      </c>
      <c r="L20" s="6">
        <f>D20+F20+H20</f>
        <v>3</v>
      </c>
      <c r="M20" s="6">
        <v>64</v>
      </c>
      <c r="N20" s="27">
        <v>61</v>
      </c>
    </row>
    <row r="21" spans="1:14" ht="9" customHeight="1">
      <c r="A21" s="13" t="s">
        <v>41</v>
      </c>
      <c r="B21" s="13" t="s">
        <v>14</v>
      </c>
      <c r="C21" s="14">
        <v>50</v>
      </c>
      <c r="D21" s="24">
        <v>53</v>
      </c>
      <c r="E21" s="14">
        <v>71</v>
      </c>
      <c r="F21" s="24">
        <v>70</v>
      </c>
      <c r="G21" s="14">
        <v>288</v>
      </c>
      <c r="H21" s="24">
        <v>292</v>
      </c>
      <c r="I21" s="14">
        <v>82</v>
      </c>
      <c r="J21" s="24">
        <v>79</v>
      </c>
      <c r="K21" s="6">
        <f aca="true" t="shared" si="1" ref="K21:L25">C21+E21+G21+I21</f>
        <v>491</v>
      </c>
      <c r="L21" s="6">
        <f t="shared" si="1"/>
        <v>494</v>
      </c>
      <c r="M21" s="15">
        <v>21853</v>
      </c>
      <c r="N21" s="27">
        <v>22652</v>
      </c>
    </row>
    <row r="22" spans="1:14" ht="9" customHeight="1">
      <c r="A22" s="13" t="s">
        <v>42</v>
      </c>
      <c r="B22" s="13" t="s">
        <v>43</v>
      </c>
      <c r="C22" s="14">
        <v>61</v>
      </c>
      <c r="D22" s="24">
        <v>63</v>
      </c>
      <c r="E22" s="14">
        <v>111</v>
      </c>
      <c r="F22" s="24">
        <v>108</v>
      </c>
      <c r="G22" s="14">
        <v>415</v>
      </c>
      <c r="H22" s="24">
        <v>425</v>
      </c>
      <c r="I22" s="14">
        <v>96</v>
      </c>
      <c r="J22" s="24">
        <v>98</v>
      </c>
      <c r="K22" s="6">
        <f t="shared" si="1"/>
        <v>683</v>
      </c>
      <c r="L22" s="6">
        <f t="shared" si="1"/>
        <v>694</v>
      </c>
      <c r="M22" s="15">
        <v>27307</v>
      </c>
      <c r="N22" s="27">
        <v>28485</v>
      </c>
    </row>
    <row r="23" spans="1:14" ht="9" customHeight="1">
      <c r="A23" s="13" t="s">
        <v>44</v>
      </c>
      <c r="B23" s="13" t="s">
        <v>45</v>
      </c>
      <c r="C23" s="14">
        <v>306</v>
      </c>
      <c r="D23" s="24">
        <v>315</v>
      </c>
      <c r="E23" s="14">
        <v>679</v>
      </c>
      <c r="F23" s="24">
        <v>701</v>
      </c>
      <c r="G23" s="14">
        <v>784</v>
      </c>
      <c r="H23" s="24">
        <v>815</v>
      </c>
      <c r="I23" s="14">
        <v>183</v>
      </c>
      <c r="J23" s="24">
        <v>190</v>
      </c>
      <c r="K23" s="6">
        <f t="shared" si="1"/>
        <v>1952</v>
      </c>
      <c r="L23" s="6">
        <f t="shared" si="1"/>
        <v>2021</v>
      </c>
      <c r="M23" s="15">
        <v>54619</v>
      </c>
      <c r="N23" s="27">
        <v>56728</v>
      </c>
    </row>
    <row r="24" spans="1:14" ht="9" customHeight="1">
      <c r="A24" s="13" t="s">
        <v>46</v>
      </c>
      <c r="B24" s="13" t="s">
        <v>47</v>
      </c>
      <c r="C24" s="14">
        <v>1000</v>
      </c>
      <c r="D24" s="24">
        <v>1020</v>
      </c>
      <c r="E24" s="14">
        <v>1225</v>
      </c>
      <c r="F24" s="24">
        <v>1227</v>
      </c>
      <c r="G24" s="14">
        <v>3041</v>
      </c>
      <c r="H24" s="24">
        <v>3022</v>
      </c>
      <c r="I24" s="14">
        <v>927</v>
      </c>
      <c r="J24" s="24">
        <v>939</v>
      </c>
      <c r="K24" s="6">
        <f t="shared" si="1"/>
        <v>6193</v>
      </c>
      <c r="L24" s="6">
        <f t="shared" si="1"/>
        <v>6208</v>
      </c>
      <c r="M24" s="15">
        <v>217089</v>
      </c>
      <c r="N24" s="27">
        <v>220654</v>
      </c>
    </row>
    <row r="25" spans="1:14" ht="9" customHeight="1">
      <c r="A25" s="16" t="s">
        <v>17</v>
      </c>
      <c r="B25" s="16" t="s">
        <v>18</v>
      </c>
      <c r="C25" s="14">
        <v>103</v>
      </c>
      <c r="D25" s="24">
        <v>48</v>
      </c>
      <c r="E25" s="14">
        <v>61</v>
      </c>
      <c r="F25" s="24">
        <v>13</v>
      </c>
      <c r="G25" s="14">
        <v>70</v>
      </c>
      <c r="H25" s="24">
        <v>34</v>
      </c>
      <c r="I25" s="14">
        <v>59</v>
      </c>
      <c r="J25" s="24">
        <v>21</v>
      </c>
      <c r="K25" s="6">
        <f t="shared" si="1"/>
        <v>293</v>
      </c>
      <c r="L25" s="6">
        <f t="shared" si="1"/>
        <v>116</v>
      </c>
      <c r="M25" s="15">
        <v>25366</v>
      </c>
      <c r="N25" s="27">
        <v>10008</v>
      </c>
    </row>
    <row r="26" spans="1:14" ht="12.75">
      <c r="A26" s="17" t="s">
        <v>19</v>
      </c>
      <c r="B26" s="17" t="s">
        <v>48</v>
      </c>
      <c r="C26" s="7">
        <v>24285</v>
      </c>
      <c r="D26" s="26">
        <f>SUM(D6:D25)</f>
        <v>24279</v>
      </c>
      <c r="E26" s="7">
        <v>28840</v>
      </c>
      <c r="F26" s="26">
        <f>SUM(F6:F25)</f>
        <v>28920</v>
      </c>
      <c r="G26" s="7">
        <v>71616</v>
      </c>
      <c r="H26" s="26">
        <f>SUM(H6:H25)</f>
        <v>71662</v>
      </c>
      <c r="I26" s="7">
        <f aca="true" t="shared" si="2" ref="I26:N26">SUM(I6:I25)</f>
        <v>17770</v>
      </c>
      <c r="J26" s="26">
        <f>SUM(J6:J25)</f>
        <v>17969</v>
      </c>
      <c r="K26" s="8">
        <f t="shared" si="2"/>
        <v>142511</v>
      </c>
      <c r="L26" s="8">
        <f t="shared" si="2"/>
        <v>142830</v>
      </c>
      <c r="M26" s="8">
        <f t="shared" si="2"/>
        <v>5283521</v>
      </c>
      <c r="N26" s="28">
        <v>5281934</v>
      </c>
    </row>
    <row r="27" spans="1:2" ht="12.75">
      <c r="A27" s="11"/>
      <c r="B27" s="12"/>
    </row>
    <row r="28" ht="12.75">
      <c r="A28" s="19" t="s">
        <v>50</v>
      </c>
    </row>
    <row r="29" spans="1:2" ht="12.75">
      <c r="A29" s="11"/>
      <c r="B29" s="11"/>
    </row>
    <row r="31" spans="1:2" ht="12.75">
      <c r="A31" s="11"/>
      <c r="B31" s="11"/>
    </row>
    <row r="32" ht="12.75">
      <c r="I32" s="15"/>
    </row>
    <row r="33" spans="1:2" ht="12.75">
      <c r="A33" s="11"/>
      <c r="B33" s="11"/>
    </row>
    <row r="35" spans="1:2" ht="12.75">
      <c r="A35" s="11"/>
      <c r="B35" s="12"/>
    </row>
    <row r="37" spans="1:2" ht="12.75">
      <c r="A37" s="11"/>
      <c r="B37" s="12"/>
    </row>
    <row r="39" spans="1:2" ht="12.75">
      <c r="A39" s="12"/>
      <c r="B39" s="12"/>
    </row>
    <row r="41" spans="1:2" ht="12.75">
      <c r="A41" s="12"/>
      <c r="B41" s="12"/>
    </row>
    <row r="43" spans="1:2" ht="12.75">
      <c r="A43" s="11"/>
      <c r="B43" s="11"/>
    </row>
    <row r="45" spans="1:2" ht="12.75">
      <c r="A45" s="11"/>
      <c r="B45" s="11"/>
    </row>
  </sheetData>
  <mergeCells count="7">
    <mergeCell ref="A3:B4"/>
    <mergeCell ref="K3:L3"/>
    <mergeCell ref="M3:N3"/>
    <mergeCell ref="C3:D3"/>
    <mergeCell ref="E3:F3"/>
    <mergeCell ref="G3:H3"/>
    <mergeCell ref="I3:J3"/>
  </mergeCells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2007-06-21T08:21:04Z</cp:lastPrinted>
  <dcterms:created xsi:type="dcterms:W3CDTF">1996-11-05T10:16:36Z</dcterms:created>
  <dcterms:modified xsi:type="dcterms:W3CDTF">2011-10-11T13:27:30Z</dcterms:modified>
  <cp:category/>
  <cp:version/>
  <cp:contentType/>
  <cp:contentStatus/>
</cp:coreProperties>
</file>