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120" activeTab="0"/>
  </bookViews>
  <sheets>
    <sheet name="Tav_22_11" sheetId="1" r:id="rId1"/>
  </sheets>
  <externalReferences>
    <externalReference r:id="rId4"/>
  </externalReferences>
  <definedNames>
    <definedName name="QxR02">#REF!</definedName>
    <definedName name="QxR04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<sst xmlns="http://schemas.openxmlformats.org/spreadsheetml/2006/main" count="26" uniqueCount="21">
  <si>
    <t>TITOLI</t>
  </si>
  <si>
    <t>ACCERTAMENTI</t>
  </si>
  <si>
    <t>RISCOSSIONI</t>
  </si>
  <si>
    <t>CAPACITA' DI RISCOSSIONE(a) (per cento)</t>
  </si>
  <si>
    <t>in c/competenza</t>
  </si>
  <si>
    <t>in c/residui</t>
  </si>
  <si>
    <t>Entrate correnti</t>
  </si>
  <si>
    <t xml:space="preserve">   Entrate da contributi e trasferimenti</t>
  </si>
  <si>
    <t xml:space="preserve">   Entrate extra-tributarie</t>
  </si>
  <si>
    <t>Entrate in conto capitale</t>
  </si>
  <si>
    <t xml:space="preserve">   Alienazione di beni patrimoniali</t>
  </si>
  <si>
    <t xml:space="preserve">   Trasferimenti</t>
  </si>
  <si>
    <t xml:space="preserve">   Riscossione di crediti</t>
  </si>
  <si>
    <t>Accensione di prestiti</t>
  </si>
  <si>
    <t>TOTALE GENERALE ENTRATE (b)</t>
  </si>
  <si>
    <r>
      <t>Fonte</t>
    </r>
    <r>
      <rPr>
        <sz val="7"/>
        <rFont val="Arial"/>
        <family val="2"/>
      </rPr>
      <t>: ISTAT, I bilanci consuntivi delle Comunità montane.</t>
    </r>
  </si>
  <si>
    <t>(a) La capacità di riscossione è il rapporto percentuale tra le riscossioni in conto competenza e gli accertamenti</t>
  </si>
  <si>
    <t>(b) Al netto delle partite di giro</t>
  </si>
  <si>
    <t>Servizi per conto di terzi</t>
  </si>
  <si>
    <t>-</t>
  </si>
  <si>
    <t xml:space="preserve">Tavola  22.11 -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</si>
</sst>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_-;\-* #,##0_-;_-* &quot;-&quot;??_-;_-@_-"/>
    <numFmt numFmtId="172" formatCode="_-[$€]\ * #,##0.00_-;\-[$€]\ * #,##0.00_-;_-[$€]\ * &quot;-&quot;??_-;_-@_-"/>
    <numFmt numFmtId="173" formatCode="_(&quot;$&quot;* #,##0_);_(&quot;$&quot;* \(#,##0\);_(&quot;$&quot;* &quot;-&quot;_);_(@_)"/>
    <numFmt numFmtId="174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17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2" applyNumberFormat="0" applyFill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169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0" fillId="24" borderId="0" xfId="0" applyFill="1" applyAlignment="1">
      <alignment/>
    </xf>
    <xf numFmtId="0" fontId="19" fillId="24" borderId="0" xfId="0" applyFont="1" applyFill="1" applyAlignment="1">
      <alignment/>
    </xf>
    <xf numFmtId="0" fontId="19" fillId="24" borderId="10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20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1" xfId="0" applyFill="1" applyBorder="1" applyAlignment="1">
      <alignment/>
    </xf>
    <xf numFmtId="0" fontId="24" fillId="24" borderId="0" xfId="0" applyFont="1" applyFill="1" applyAlignment="1">
      <alignment/>
    </xf>
    <xf numFmtId="0" fontId="0" fillId="0" borderId="0" xfId="0" applyFill="1" applyAlignment="1">
      <alignment/>
    </xf>
    <xf numFmtId="0" fontId="19" fillId="24" borderId="11" xfId="0" applyFont="1" applyFill="1" applyBorder="1" applyAlignment="1">
      <alignment horizontal="right" vertical="center"/>
    </xf>
    <xf numFmtId="3" fontId="20" fillId="24" borderId="0" xfId="0" applyNumberFormat="1" applyFont="1" applyFill="1" applyBorder="1" applyAlignment="1">
      <alignment horizontal="right"/>
    </xf>
    <xf numFmtId="3" fontId="19" fillId="24" borderId="0" xfId="0" applyNumberFormat="1" applyFont="1" applyFill="1" applyBorder="1" applyAlignment="1">
      <alignment horizontal="right"/>
    </xf>
    <xf numFmtId="3" fontId="0" fillId="24" borderId="0" xfId="0" applyNumberFormat="1" applyFill="1" applyBorder="1" applyAlignment="1">
      <alignment horizontal="right"/>
    </xf>
    <xf numFmtId="3" fontId="21" fillId="25" borderId="0" xfId="80" applyNumberFormat="1" applyFont="1" applyFill="1" applyBorder="1" applyAlignment="1">
      <alignment horizontal="right"/>
    </xf>
    <xf numFmtId="3" fontId="19" fillId="24" borderId="0" xfId="78" applyNumberFormat="1" applyFont="1" applyFill="1" applyBorder="1" applyAlignment="1">
      <alignment horizontal="right"/>
    </xf>
    <xf numFmtId="3" fontId="22" fillId="25" borderId="0" xfId="80" applyNumberFormat="1" applyFont="1" applyFill="1" applyBorder="1" applyAlignment="1">
      <alignment horizontal="right"/>
    </xf>
    <xf numFmtId="3" fontId="22" fillId="25" borderId="0" xfId="80" applyNumberFormat="1" applyFont="1" applyFill="1" applyBorder="1" applyAlignment="1">
      <alignment horizontal="right"/>
    </xf>
    <xf numFmtId="3" fontId="23" fillId="24" borderId="0" xfId="80" applyNumberFormat="1" applyFont="1" applyFill="1" applyBorder="1" applyAlignment="1">
      <alignment horizontal="right"/>
    </xf>
    <xf numFmtId="3" fontId="20" fillId="24" borderId="0" xfId="80" applyNumberFormat="1" applyFont="1" applyFill="1" applyBorder="1" applyAlignment="1">
      <alignment horizontal="right"/>
    </xf>
    <xf numFmtId="3" fontId="22" fillId="25" borderId="0" xfId="80" applyNumberFormat="1" applyFont="1" applyFill="1" applyBorder="1" applyAlignment="1" quotePrefix="1">
      <alignment horizontal="right"/>
    </xf>
    <xf numFmtId="0" fontId="0" fillId="0" borderId="0" xfId="0" applyAlignment="1" quotePrefix="1">
      <alignment horizontal="right"/>
    </xf>
    <xf numFmtId="3" fontId="19" fillId="0" borderId="0" xfId="0" applyNumberFormat="1" applyFont="1" applyAlignment="1">
      <alignment/>
    </xf>
    <xf numFmtId="0" fontId="19" fillId="24" borderId="10" xfId="0" applyFont="1" applyFill="1" applyBorder="1" applyAlignment="1">
      <alignment horizontal="left" vertical="center"/>
    </xf>
    <xf numFmtId="0" fontId="19" fillId="24" borderId="11" xfId="0" applyFont="1" applyFill="1" applyBorder="1" applyAlignment="1">
      <alignment horizontal="left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right" wrapText="1"/>
    </xf>
    <xf numFmtId="0" fontId="19" fillId="24" borderId="11" xfId="0" applyFont="1" applyFill="1" applyBorder="1" applyAlignment="1">
      <alignment horizontal="right" wrapText="1"/>
    </xf>
    <xf numFmtId="174" fontId="20" fillId="24" borderId="0" xfId="0" applyNumberFormat="1" applyFont="1" applyFill="1" applyBorder="1" applyAlignment="1">
      <alignment horizontal="right"/>
    </xf>
    <xf numFmtId="174" fontId="19" fillId="24" borderId="0" xfId="0" applyNumberFormat="1" applyFont="1" applyFill="1" applyBorder="1" applyAlignment="1">
      <alignment horizontal="right"/>
    </xf>
    <xf numFmtId="174" fontId="20" fillId="24" borderId="0" xfId="0" applyNumberFormat="1" applyFont="1" applyFill="1" applyBorder="1" applyAlignment="1" quotePrefix="1">
      <alignment horizontal="right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Migliaia (0)_ tavola 5" xfId="79"/>
    <cellStyle name="Comma [0]" xfId="80"/>
    <cellStyle name="Neutral" xfId="81"/>
    <cellStyle name="Neutrale" xfId="82"/>
    <cellStyle name="Nota" xfId="83"/>
    <cellStyle name="Note" xfId="84"/>
    <cellStyle name="Output" xfId="85"/>
    <cellStyle name="Percent" xfId="86"/>
    <cellStyle name="Testo avviso" xfId="87"/>
    <cellStyle name="Testo descrittivo" xfId="88"/>
    <cellStyle name="Title" xfId="89"/>
    <cellStyle name="Titolo" xfId="90"/>
    <cellStyle name="Titolo 1" xfId="91"/>
    <cellStyle name="Titolo 2" xfId="92"/>
    <cellStyle name="Titolo 3" xfId="93"/>
    <cellStyle name="Titolo 4" xfId="94"/>
    <cellStyle name="Total" xfId="95"/>
    <cellStyle name="Totale" xfId="96"/>
    <cellStyle name="Valore non valido" xfId="97"/>
    <cellStyle name="Valore valido" xfId="98"/>
    <cellStyle name="Currency" xfId="99"/>
    <cellStyle name="Valuta (0)_ tavola 5" xfId="100"/>
    <cellStyle name="Currency [0]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0</xdr:row>
      <xdr:rowOff>9525</xdr:rowOff>
    </xdr:from>
    <xdr:to>
      <xdr:col>6</xdr:col>
      <xdr:colOff>866775</xdr:colOff>
      <xdr:row>1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9150" y="9525"/>
          <a:ext cx="46386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Accertamenti, riscossioni e capacità di riscossione delle comunità montane per titolo  - Anno 2008  (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valori in euro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   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_22_7"/>
      <sheetName val="Tav_22_8"/>
      <sheetName val="Tav_22_8_1"/>
      <sheetName val="Tav22_8_2"/>
      <sheetName val="Tav_22_9"/>
      <sheetName val="Tav_22_9_1"/>
      <sheetName val="Tav_22_10"/>
      <sheetName val="Tav_22_10_1"/>
      <sheetName val="Tav_22_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5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G26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26.28125" style="0" customWidth="1"/>
    <col min="2" max="2" width="12.7109375" style="0" customWidth="1"/>
    <col min="3" max="3" width="2.140625" style="0" customWidth="1"/>
    <col min="4" max="5" width="12.7109375" style="0" customWidth="1"/>
    <col min="6" max="6" width="2.28125" style="0" customWidth="1"/>
    <col min="7" max="7" width="13.140625" style="0" customWidth="1"/>
  </cols>
  <sheetData>
    <row r="1" spans="1:7" ht="12.75">
      <c r="A1" s="1" t="s">
        <v>20</v>
      </c>
      <c r="B1" s="2"/>
      <c r="C1" s="2"/>
      <c r="D1" s="2"/>
      <c r="E1" s="2"/>
      <c r="F1" s="2"/>
      <c r="G1" s="2"/>
    </row>
    <row r="2" spans="1:7" ht="21" customHeight="1">
      <c r="A2" s="3"/>
      <c r="B2" s="2"/>
      <c r="C2" s="2"/>
      <c r="D2" s="2"/>
      <c r="E2" s="2"/>
      <c r="F2" s="2"/>
      <c r="G2" s="2"/>
    </row>
    <row r="3" spans="1:7" ht="12.75">
      <c r="A3" s="26" t="s">
        <v>0</v>
      </c>
      <c r="B3" s="28" t="s">
        <v>1</v>
      </c>
      <c r="C3" s="4"/>
      <c r="D3" s="30" t="s">
        <v>2</v>
      </c>
      <c r="E3" s="30"/>
      <c r="F3" s="4"/>
      <c r="G3" s="31" t="s">
        <v>3</v>
      </c>
    </row>
    <row r="4" spans="1:7" ht="16.5" customHeight="1">
      <c r="A4" s="27"/>
      <c r="B4" s="29"/>
      <c r="C4" s="5"/>
      <c r="D4" s="13" t="s">
        <v>4</v>
      </c>
      <c r="E4" s="13" t="s">
        <v>5</v>
      </c>
      <c r="F4" s="13"/>
      <c r="G4" s="32"/>
    </row>
    <row r="5" spans="1:7" ht="12.75">
      <c r="A5" s="6"/>
      <c r="B5" s="6"/>
      <c r="C5" s="6"/>
      <c r="D5" s="6"/>
      <c r="E5" s="6"/>
      <c r="F5" s="6"/>
      <c r="G5" s="6"/>
    </row>
    <row r="6" spans="1:7" ht="12" customHeight="1">
      <c r="A6" s="7" t="s">
        <v>6</v>
      </c>
      <c r="B6" s="17">
        <f>SUM(B7:B8)</f>
        <v>24014427</v>
      </c>
      <c r="C6" s="17"/>
      <c r="D6" s="17">
        <f>SUM(D7:D8)</f>
        <v>18132337</v>
      </c>
      <c r="E6" s="17">
        <f>SUM(E7:E8)</f>
        <v>6410193</v>
      </c>
      <c r="F6" s="17"/>
      <c r="G6" s="33">
        <f>D6/B6*100</f>
        <v>75.50601561303128</v>
      </c>
    </row>
    <row r="7" spans="1:7" ht="12" customHeight="1">
      <c r="A7" s="8" t="s">
        <v>7</v>
      </c>
      <c r="B7" s="18">
        <v>21285822</v>
      </c>
      <c r="C7" s="18"/>
      <c r="D7" s="18">
        <v>16207664</v>
      </c>
      <c r="E7" s="18">
        <v>5788299</v>
      </c>
      <c r="F7" s="18"/>
      <c r="G7" s="34">
        <f aca="true" t="shared" si="0" ref="G7:G18">D7/B7*100</f>
        <v>76.14300260520828</v>
      </c>
    </row>
    <row r="8" spans="1:7" ht="12" customHeight="1">
      <c r="A8" s="8" t="s">
        <v>8</v>
      </c>
      <c r="B8" s="19">
        <v>2728605</v>
      </c>
      <c r="C8" s="19"/>
      <c r="D8" s="19">
        <v>1924673</v>
      </c>
      <c r="E8" s="19">
        <v>621894</v>
      </c>
      <c r="F8" s="19"/>
      <c r="G8" s="34">
        <f t="shared" si="0"/>
        <v>70.53688606449083</v>
      </c>
    </row>
    <row r="9" spans="1:7" ht="12" customHeight="1">
      <c r="A9" s="9"/>
      <c r="B9" s="16"/>
      <c r="C9" s="16"/>
      <c r="D9" s="16"/>
      <c r="E9" s="16"/>
      <c r="F9" s="16"/>
      <c r="G9" s="33"/>
    </row>
    <row r="10" spans="1:7" ht="12" customHeight="1">
      <c r="A10" s="7" t="s">
        <v>9</v>
      </c>
      <c r="B10" s="14">
        <f>SUM(B11:B13)</f>
        <v>10390868</v>
      </c>
      <c r="C10" s="14"/>
      <c r="D10" s="14">
        <f>SUM(D12:D13)</f>
        <v>3034623</v>
      </c>
      <c r="E10" s="14">
        <f>SUM(E11:E13)</f>
        <v>17376088</v>
      </c>
      <c r="F10" s="14"/>
      <c r="G10" s="33">
        <f t="shared" si="0"/>
        <v>29.204711290721814</v>
      </c>
    </row>
    <row r="11" spans="1:7" ht="12" customHeight="1">
      <c r="A11" s="8" t="s">
        <v>10</v>
      </c>
      <c r="B11" s="23" t="s">
        <v>19</v>
      </c>
      <c r="C11" s="23"/>
      <c r="D11" s="24" t="s">
        <v>19</v>
      </c>
      <c r="E11" s="25">
        <v>6700</v>
      </c>
      <c r="F11" s="25"/>
      <c r="G11" s="35" t="s">
        <v>19</v>
      </c>
    </row>
    <row r="12" spans="1:7" ht="12" customHeight="1">
      <c r="A12" s="8" t="s">
        <v>11</v>
      </c>
      <c r="B12" s="20">
        <v>10390868</v>
      </c>
      <c r="C12" s="20"/>
      <c r="D12" s="20">
        <v>3034623</v>
      </c>
      <c r="E12" s="20">
        <v>15370182</v>
      </c>
      <c r="F12" s="20"/>
      <c r="G12" s="34">
        <f t="shared" si="0"/>
        <v>29.204711290721814</v>
      </c>
    </row>
    <row r="13" spans="1:7" ht="12" customHeight="1">
      <c r="A13" s="8" t="s">
        <v>12</v>
      </c>
      <c r="B13" s="23" t="s">
        <v>19</v>
      </c>
      <c r="C13" s="23"/>
      <c r="D13" s="23" t="s">
        <v>19</v>
      </c>
      <c r="E13" s="20">
        <v>1999206</v>
      </c>
      <c r="F13" s="20"/>
      <c r="G13" s="35" t="s">
        <v>19</v>
      </c>
    </row>
    <row r="14" spans="1:7" ht="12" customHeight="1">
      <c r="A14" s="9"/>
      <c r="B14" s="16"/>
      <c r="C14" s="16"/>
      <c r="D14" s="16"/>
      <c r="E14" s="16"/>
      <c r="F14" s="16"/>
      <c r="G14" s="33"/>
    </row>
    <row r="15" spans="1:7" ht="12" customHeight="1">
      <c r="A15" s="7" t="s">
        <v>13</v>
      </c>
      <c r="B15" s="22">
        <v>335595</v>
      </c>
      <c r="C15" s="22"/>
      <c r="D15" s="22">
        <v>28413</v>
      </c>
      <c r="E15" s="22">
        <v>564344</v>
      </c>
      <c r="F15" s="21"/>
      <c r="G15" s="33">
        <f t="shared" si="0"/>
        <v>8.466455102132034</v>
      </c>
    </row>
    <row r="16" spans="1:7" ht="12" customHeight="1">
      <c r="A16" s="7" t="s">
        <v>18</v>
      </c>
      <c r="B16" s="22">
        <v>3760414</v>
      </c>
      <c r="C16" s="22"/>
      <c r="D16" s="22">
        <v>3677562</v>
      </c>
      <c r="E16" s="22">
        <v>91678</v>
      </c>
      <c r="F16" s="22"/>
      <c r="G16" s="33">
        <f t="shared" si="0"/>
        <v>97.79673195557723</v>
      </c>
    </row>
    <row r="17" spans="1:7" ht="12" customHeight="1">
      <c r="A17" s="9"/>
      <c r="B17" s="15"/>
      <c r="C17" s="15"/>
      <c r="D17" s="15"/>
      <c r="E17" s="15"/>
      <c r="F17" s="15"/>
      <c r="G17" s="33"/>
    </row>
    <row r="18" spans="1:7" ht="12" customHeight="1">
      <c r="A18" s="7" t="s">
        <v>14</v>
      </c>
      <c r="B18" s="14">
        <f>B6+B10+B15+B16</f>
        <v>38501304</v>
      </c>
      <c r="C18" s="14"/>
      <c r="D18" s="14">
        <f>D6+D10+D15+D16</f>
        <v>24872935</v>
      </c>
      <c r="E18" s="14">
        <f>E6+E10+E15+E16</f>
        <v>24442303</v>
      </c>
      <c r="F18" s="14"/>
      <c r="G18" s="33">
        <f t="shared" si="0"/>
        <v>64.60283786751742</v>
      </c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1" t="s">
        <v>15</v>
      </c>
      <c r="B20" s="2"/>
      <c r="C20" s="2"/>
      <c r="D20" s="2"/>
      <c r="E20" s="2"/>
      <c r="F20" s="2"/>
      <c r="G20" s="2"/>
    </row>
    <row r="21" spans="1:7" ht="12.75">
      <c r="A21" s="8" t="s">
        <v>16</v>
      </c>
      <c r="B21" s="2"/>
      <c r="C21" s="2"/>
      <c r="D21" s="2"/>
      <c r="E21" s="2"/>
      <c r="F21" s="2"/>
      <c r="G21" s="2"/>
    </row>
    <row r="22" spans="1:7" ht="12.75">
      <c r="A22" s="8" t="s">
        <v>17</v>
      </c>
      <c r="B22" s="2"/>
      <c r="C22" s="2"/>
      <c r="D22" s="2"/>
      <c r="E22" s="2"/>
      <c r="F22" s="2"/>
      <c r="G22" s="2"/>
    </row>
    <row r="26" ht="12.75">
      <c r="D26" s="12"/>
    </row>
  </sheetData>
  <sheetProtection/>
  <mergeCells count="4">
    <mergeCell ref="A3:A4"/>
    <mergeCell ref="B3:B4"/>
    <mergeCell ref="D3:E3"/>
    <mergeCell ref="G3:G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2012-01-09T14:24:20Z</cp:lastPrinted>
  <dcterms:created xsi:type="dcterms:W3CDTF">2010-12-16T08:46:53Z</dcterms:created>
  <dcterms:modified xsi:type="dcterms:W3CDTF">2012-01-09T14:24:22Z</dcterms:modified>
  <cp:category/>
  <cp:version/>
  <cp:contentType/>
  <cp:contentStatus/>
</cp:coreProperties>
</file>