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3" sheetId="1" r:id="rId1"/>
  </sheets>
  <externalReferences>
    <externalReference r:id="rId4"/>
  </externalReferences>
  <definedNames>
    <definedName name="_xlnm.Print_Area" localSheetId="0">'Tav_22_3'!$A$1:$E$24</definedName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<sst xmlns="http://schemas.openxmlformats.org/spreadsheetml/2006/main" count="21" uniqueCount="21">
  <si>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r>
      <t xml:space="preserve">Tavola 22.3 - </t>
    </r>
    <r>
      <rPr>
        <sz val="9"/>
        <rFont val="Arial"/>
        <family val="2"/>
      </rPr>
      <t xml:space="preserve">                                                      </t>
    </r>
  </si>
  <si>
    <t xml:space="preserve">TITOLI 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</si>
  <si>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</si>
  <si>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</si>
  <si>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</si>
  <si>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</si>
  <si>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</si>
  <si>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</si>
  <si>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</si>
  <si>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</si>
  <si>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</si>
  <si>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</si>
  <si>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</si>
  <si>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Trasferimenti</t>
  </si>
  <si>
    <t xml:space="preserve">   Riscossione di crediti</t>
  </si>
  <si>
    <t>Accensione di prestiti</t>
  </si>
  <si>
    <t>TOTALE GENERALE ENTRATE (b)</t>
  </si>
  <si>
    <r>
      <t>Fonte</t>
    </r>
    <r>
      <rPr>
        <sz val="7"/>
        <rFont val="Arial"/>
        <family val="2"/>
      </rPr>
      <t>: ISTAT, I bilanci consuntivi delle amministrazioni comunali; stime.</t>
    </r>
  </si>
  <si>
    <t>(a) La capacità di riscossione è il rapporto percentuale tra le riscossioni in conto competenza e gli accertamenti</t>
  </si>
  <si>
    <t>(b) Al netto delle partite di giro</t>
  </si>
  <si>
    <t>Servizi per conto di terzi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</si>
</sst>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2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5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 horizontal="left" wrapText="1"/>
    </xf>
    <xf numFmtId="0" fontId="21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70" fontId="22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3" fontId="23" fillId="25" borderId="0" xfId="80" applyNumberFormat="1" applyFont="1" applyFill="1" applyBorder="1" applyAlignment="1">
      <alignment/>
    </xf>
    <xf numFmtId="3" fontId="24" fillId="25" borderId="0" xfId="8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2" fillId="24" borderId="0" xfId="0" applyNumberFormat="1" applyFont="1" applyFill="1" applyBorder="1" applyAlignment="1">
      <alignment horizontal="right"/>
    </xf>
    <xf numFmtId="3" fontId="0" fillId="24" borderId="11" xfId="0" applyNumberFormat="1" applyFill="1" applyBorder="1" applyAlignment="1">
      <alignment/>
    </xf>
    <xf numFmtId="3" fontId="0" fillId="0" borderId="0" xfId="0" applyNumberFormat="1" applyAlignment="1">
      <alignment/>
    </xf>
    <xf numFmtId="3" fontId="22" fillId="24" borderId="0" xfId="0" applyNumberFormat="1" applyFont="1" applyFill="1" applyBorder="1" applyAlignment="1">
      <alignment/>
    </xf>
    <xf numFmtId="170" fontId="22" fillId="24" borderId="11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right" wrapText="1"/>
    </xf>
    <xf numFmtId="3" fontId="21" fillId="24" borderId="0" xfId="78" applyNumberFormat="1" applyFont="1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85725</xdr:rowOff>
    </xdr:from>
    <xdr:to>
      <xdr:col>4</xdr:col>
      <xdr:colOff>809625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85725"/>
          <a:ext cx="448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Accertamenti, riscossioni e capacità di riscossione delle Amministrazioni comunali per titolo  - Anno 2009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. 22.3.1"/>
      <sheetName val="Tav. 22.4"/>
      <sheetName val="Tav. 22.5"/>
      <sheetName val="Tav. 22.5.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F3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6.421875" style="0" customWidth="1"/>
    <col min="2" max="2" width="13.7109375" style="0" customWidth="1"/>
    <col min="3" max="3" width="13.8515625" style="0" customWidth="1"/>
    <col min="4" max="4" width="12.28125" style="0" customWidth="1"/>
    <col min="5" max="5" width="13.140625" style="0" customWidth="1"/>
  </cols>
  <sheetData>
    <row r="1" spans="1:6" ht="18.75" customHeight="1">
      <c r="A1" s="10" t="s">
        <v>0</v>
      </c>
      <c r="B1" s="10"/>
      <c r="C1" s="10"/>
      <c r="D1" s="10"/>
      <c r="E1" s="10"/>
      <c r="F1" s="1"/>
    </row>
    <row r="2" spans="1:5" ht="22.5" customHeight="1">
      <c r="A2" s="2"/>
      <c r="B2" s="3"/>
      <c r="C2" s="3"/>
      <c r="D2" s="3"/>
      <c r="E2" s="3"/>
    </row>
    <row r="3" spans="1:5" ht="18.75" customHeight="1">
      <c r="A3" s="11" t="s">
        <v>1</v>
      </c>
      <c r="B3" s="13" t="s">
        <v>2</v>
      </c>
      <c r="C3" s="15" t="s">
        <v>3</v>
      </c>
      <c r="D3" s="15"/>
      <c r="E3" s="27" t="s">
        <v>4</v>
      </c>
    </row>
    <row r="4" spans="1:5" ht="15.75" customHeight="1">
      <c r="A4" s="12"/>
      <c r="B4" s="14"/>
      <c r="C4" s="26" t="s">
        <v>5</v>
      </c>
      <c r="D4" s="26" t="s">
        <v>6</v>
      </c>
      <c r="E4" s="28"/>
    </row>
    <row r="5" spans="1:5" ht="6.75" customHeight="1">
      <c r="A5" s="4"/>
      <c r="B5" s="4"/>
      <c r="C5" s="4"/>
      <c r="D5" s="4"/>
      <c r="E5" s="4"/>
    </row>
    <row r="6" spans="1:5" ht="12" customHeight="1">
      <c r="A6" s="5" t="s">
        <v>7</v>
      </c>
      <c r="B6" s="18">
        <f>SUM(B7:B9)</f>
        <v>1855481261</v>
      </c>
      <c r="C6" s="18">
        <f>SUM(C7:C9)</f>
        <v>1460805001</v>
      </c>
      <c r="D6" s="18">
        <f>SUM(D7:D9)</f>
        <v>382759159</v>
      </c>
      <c r="E6" s="16">
        <f>C6/B6*100</f>
        <v>78.72917025379756</v>
      </c>
    </row>
    <row r="7" spans="1:5" ht="12" customHeight="1">
      <c r="A7" s="6" t="s">
        <v>8</v>
      </c>
      <c r="B7" s="29">
        <v>799536268</v>
      </c>
      <c r="C7" s="29">
        <v>603155616</v>
      </c>
      <c r="D7" s="29">
        <v>175462065</v>
      </c>
      <c r="E7" s="16">
        <f aca="true" t="shared" si="0" ref="E7:E18">C7/B7*100</f>
        <v>75.43818087311581</v>
      </c>
    </row>
    <row r="8" spans="1:5" ht="12" customHeight="1">
      <c r="A8" s="6" t="s">
        <v>9</v>
      </c>
      <c r="B8" s="29">
        <v>655465392</v>
      </c>
      <c r="C8" s="29">
        <v>566791749</v>
      </c>
      <c r="D8" s="29">
        <v>111646547</v>
      </c>
      <c r="E8" s="16">
        <f t="shared" si="0"/>
        <v>86.47165142778431</v>
      </c>
    </row>
    <row r="9" spans="1:5" ht="12" customHeight="1">
      <c r="A9" s="6" t="s">
        <v>10</v>
      </c>
      <c r="B9" s="19">
        <v>400479601</v>
      </c>
      <c r="C9" s="19">
        <v>290857636</v>
      </c>
      <c r="D9" s="19">
        <v>95650547</v>
      </c>
      <c r="E9" s="16">
        <f t="shared" si="0"/>
        <v>72.62732865137868</v>
      </c>
    </row>
    <row r="10" spans="1:5" ht="8.25" customHeight="1">
      <c r="A10" s="6"/>
      <c r="B10" s="17"/>
      <c r="C10" s="17"/>
      <c r="D10" s="17"/>
      <c r="E10" s="16"/>
    </row>
    <row r="11" spans="1:5" ht="12" customHeight="1">
      <c r="A11" s="5" t="s">
        <v>11</v>
      </c>
      <c r="B11" s="24">
        <f>SUM(B12:B14)</f>
        <v>380874061</v>
      </c>
      <c r="C11" s="24">
        <f>SUM(C12:C14)</f>
        <v>179618515</v>
      </c>
      <c r="D11" s="21">
        <f>SUM(D12:D14)</f>
        <v>163817412</v>
      </c>
      <c r="E11" s="16">
        <f t="shared" si="0"/>
        <v>47.15955571466443</v>
      </c>
    </row>
    <row r="12" spans="1:5" ht="12" customHeight="1">
      <c r="A12" s="6" t="s">
        <v>12</v>
      </c>
      <c r="B12" s="19">
        <v>30407372</v>
      </c>
      <c r="C12" s="19">
        <v>21093401</v>
      </c>
      <c r="D12" s="19">
        <v>13216814</v>
      </c>
      <c r="E12" s="16">
        <f t="shared" si="0"/>
        <v>69.3693654288835</v>
      </c>
    </row>
    <row r="13" spans="1:5" ht="12" customHeight="1">
      <c r="A13" s="6" t="s">
        <v>13</v>
      </c>
      <c r="B13" s="19">
        <v>279423935</v>
      </c>
      <c r="C13" s="19">
        <v>114298279</v>
      </c>
      <c r="D13" s="19">
        <v>140503419</v>
      </c>
      <c r="E13" s="16">
        <f t="shared" si="0"/>
        <v>40.90497079285638</v>
      </c>
    </row>
    <row r="14" spans="1:5" ht="12" customHeight="1">
      <c r="A14" s="6" t="s">
        <v>14</v>
      </c>
      <c r="B14" s="19">
        <v>71042754</v>
      </c>
      <c r="C14" s="19">
        <v>44226835</v>
      </c>
      <c r="D14" s="19">
        <v>10097179</v>
      </c>
      <c r="E14" s="16">
        <f t="shared" si="0"/>
        <v>62.25382957423074</v>
      </c>
    </row>
    <row r="15" spans="1:5" ht="7.5" customHeight="1">
      <c r="A15" s="6"/>
      <c r="B15" s="20"/>
      <c r="C15" s="17"/>
      <c r="D15" s="17"/>
      <c r="E15" s="16"/>
    </row>
    <row r="16" spans="1:5" ht="12" customHeight="1">
      <c r="A16" s="5" t="s">
        <v>20</v>
      </c>
      <c r="B16" s="18">
        <v>213555194</v>
      </c>
      <c r="C16" s="24">
        <v>196453537</v>
      </c>
      <c r="D16" s="24">
        <v>15140090</v>
      </c>
      <c r="E16" s="16">
        <f t="shared" si="0"/>
        <v>91.99192645251232</v>
      </c>
    </row>
    <row r="17" spans="1:5" ht="12" customHeight="1">
      <c r="A17" s="5" t="s">
        <v>15</v>
      </c>
      <c r="B17" s="24">
        <v>127605365</v>
      </c>
      <c r="C17" s="18">
        <v>31734812</v>
      </c>
      <c r="D17" s="18">
        <v>120419881</v>
      </c>
      <c r="E17" s="16">
        <f t="shared" si="0"/>
        <v>24.869496670457387</v>
      </c>
    </row>
    <row r="18" spans="1:5" ht="12" customHeight="1">
      <c r="A18" s="5" t="s">
        <v>16</v>
      </c>
      <c r="B18" s="21">
        <f>B6+B11+B16+B17</f>
        <v>2577515881</v>
      </c>
      <c r="C18" s="21">
        <f>C6+C11+C16+C17</f>
        <v>1868611865</v>
      </c>
      <c r="D18" s="21">
        <f>D6+D11+D16+D17</f>
        <v>682136542</v>
      </c>
      <c r="E18" s="16">
        <f t="shared" si="0"/>
        <v>72.49661888698175</v>
      </c>
    </row>
    <row r="19" spans="1:5" ht="5.25" customHeight="1">
      <c r="A19" s="7"/>
      <c r="B19" s="22"/>
      <c r="C19" s="22"/>
      <c r="D19" s="22"/>
      <c r="E19" s="25"/>
    </row>
    <row r="20" spans="1:5" ht="3.75" customHeight="1">
      <c r="A20" s="3"/>
      <c r="B20" s="3"/>
      <c r="C20" s="3"/>
      <c r="D20" s="3"/>
      <c r="E20" s="3"/>
    </row>
    <row r="21" spans="1:5" ht="12.75">
      <c r="A21" s="8" t="s">
        <v>17</v>
      </c>
      <c r="B21" s="3"/>
      <c r="C21" s="3"/>
      <c r="D21" s="3"/>
      <c r="E21" s="3"/>
    </row>
    <row r="22" spans="1:5" ht="12.75">
      <c r="A22" s="9" t="s">
        <v>18</v>
      </c>
      <c r="B22" s="3"/>
      <c r="C22" s="3"/>
      <c r="D22" s="3"/>
      <c r="E22" s="3"/>
    </row>
    <row r="23" spans="1:5" ht="12.75">
      <c r="A23" s="9" t="s">
        <v>19</v>
      </c>
      <c r="B23" s="3"/>
      <c r="C23" s="3"/>
      <c r="D23" s="3"/>
      <c r="E23" s="3"/>
    </row>
    <row r="25" spans="2:4" ht="12.75">
      <c r="B25" s="23">
        <v>30147724</v>
      </c>
      <c r="C25" s="23">
        <v>10179064</v>
      </c>
      <c r="D25" s="23">
        <v>33486434</v>
      </c>
    </row>
    <row r="26" spans="2:4" ht="12.75">
      <c r="B26" s="23">
        <v>129087883</v>
      </c>
      <c r="C26" s="23">
        <v>22478611</v>
      </c>
      <c r="D26" s="23">
        <v>81860444</v>
      </c>
    </row>
    <row r="27" spans="2:4" ht="12.75">
      <c r="B27" s="23">
        <v>18548714</v>
      </c>
      <c r="C27" s="23">
        <v>3564437</v>
      </c>
      <c r="D27" s="23">
        <v>12313488</v>
      </c>
    </row>
    <row r="28" spans="2:4" ht="12.75">
      <c r="B28" s="23">
        <v>101639614</v>
      </c>
      <c r="C28" s="23">
        <v>78076167</v>
      </c>
      <c r="D28" s="23">
        <v>12843053</v>
      </c>
    </row>
    <row r="29" spans="2:4" ht="12.75">
      <c r="B29" s="23">
        <f>SUM(B25:B28)</f>
        <v>279423935</v>
      </c>
      <c r="C29" s="23">
        <f>SUM(C25:C28)</f>
        <v>114298279</v>
      </c>
      <c r="D29" s="23">
        <f>SUM(D25:D28)</f>
        <v>140503419</v>
      </c>
    </row>
    <row r="30" spans="2:4" ht="12.75">
      <c r="B30" s="23">
        <v>2577515881</v>
      </c>
      <c r="C30" s="23"/>
      <c r="D30" s="23"/>
    </row>
    <row r="31" spans="2:4" ht="12.75">
      <c r="B31" s="23">
        <f>B30-B18</f>
        <v>0</v>
      </c>
      <c r="C31" s="23"/>
      <c r="D31" s="23"/>
    </row>
    <row r="32" spans="2:4" ht="12.75">
      <c r="B32" s="23"/>
      <c r="C32" s="23"/>
      <c r="D32" s="23"/>
    </row>
  </sheetData>
  <sheetProtection/>
  <mergeCells count="5">
    <mergeCell ref="A1:E1"/>
    <mergeCell ref="A3:A4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2011-10-19T12:22:51Z</cp:lastPrinted>
  <dcterms:created xsi:type="dcterms:W3CDTF">2010-12-16T08:46:32Z</dcterms:created>
  <dcterms:modified xsi:type="dcterms:W3CDTF">2011-10-19T12:48:30Z</dcterms:modified>
  <cp:category/>
  <cp:version/>
  <cp:contentType/>
  <cp:contentStatus/>
</cp:coreProperties>
</file>