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7400" windowHeight="12120" activeTab="0"/>
  </bookViews>
  <sheets>
    <sheet name="1_1" sheetId="1" r:id="rId1"/>
  </sheets>
  <externalReferences>
    <externalReference r:id="rId4"/>
    <externalReference r:id="rId5"/>
  </externalReferences>
  <definedNames>
    <definedName name="_xlnm.Print_Area">'\\srvstatnew\Salva\annuario2005\Rifiuti\[smaltimento rifiuti speciali.XLS]serie storica'!#REF!</definedName>
    <definedName name="CAP_1_DatiTerritoriali">#REF!</definedName>
  </definedNames>
  <calcPr fullCalcOnLoad="1"/>
</workbook>
</file>

<file path=xl/sharedStrings.xml><?xml version="1.0" encoding="utf-8"?>
<sst xmlns="http://schemas.openxmlformats.org/spreadsheetml/2006/main" count="48" uniqueCount="44">
  <si>
    <t>SETTORE</t>
  </si>
  <si>
    <t>INDICATORI STATISTICI</t>
  </si>
  <si>
    <t>Comune Capoluogo</t>
  </si>
  <si>
    <t>Liguria (a)</t>
  </si>
  <si>
    <t>Italia (b)</t>
  </si>
  <si>
    <t>Imperia</t>
  </si>
  <si>
    <t>Savona</t>
  </si>
  <si>
    <t>Genova</t>
  </si>
  <si>
    <t>La Spezia</t>
  </si>
  <si>
    <t>ACQUA</t>
  </si>
  <si>
    <t>Percentuale di popolazione residente nel comune servita da impianti di depurazione delle acque reflue urbane</t>
  </si>
  <si>
    <t>ARIA</t>
  </si>
  <si>
    <t xml:space="preserve">Numero massimo dei superamenti del limite per la protezione della salute umana previsto per il PM10 </t>
  </si>
  <si>
    <t>ENERGIA</t>
  </si>
  <si>
    <t xml:space="preserve">Consumo di gas metano per uso domestico e per riscaldamento (m3 per abitante) </t>
  </si>
  <si>
    <t>Consumo di energia elettrica per uso domestico (kWh per abitante)</t>
  </si>
  <si>
    <t xml:space="preserve"> Estensione dei pannelli solari termici installati sugli edifici comunali  (m2 per 1000 abitanti)</t>
  </si>
  <si>
    <t>RIFIUTI</t>
  </si>
  <si>
    <t>Raccolta di rifiuti urbani (kg per abitante)</t>
  </si>
  <si>
    <t xml:space="preserve">Percentuale di raccolta differenziata sul totale dei rifiuti urbani </t>
  </si>
  <si>
    <t xml:space="preserve">Raccolta della carta (kg per abitante)  </t>
  </si>
  <si>
    <t>Raccolta del vetro (kg per abitante)</t>
  </si>
  <si>
    <t>Raccolta di materie plastiche (kg per abitante)</t>
  </si>
  <si>
    <t>Raccolta di metalli (kg per abitante)</t>
  </si>
  <si>
    <t>Raccolta selettiva (pile esauste, accumulatori, farmaci,ecc.)  (kg per abitante)</t>
  </si>
  <si>
    <t xml:space="preserve">Raccolta dei rifiuti organici, dei rifiuti verde e del legno (kg per abitante)  </t>
  </si>
  <si>
    <t>RUMORE</t>
  </si>
  <si>
    <t>TRASPORTO</t>
  </si>
  <si>
    <t xml:space="preserve">Domanda di trasporto pubblico (passeggeri annui trasportati dai mezzi di trasporto pubblico per abitante) </t>
  </si>
  <si>
    <t>Tasso di motorizzazione (autovetture per 1.000 abitanti)</t>
  </si>
  <si>
    <t>Consistenza dei motocicili (motocicli per 1.000 abitanti)</t>
  </si>
  <si>
    <r>
      <t>Fonte</t>
    </r>
    <r>
      <rPr>
        <sz val="7"/>
        <rFont val="Arial"/>
        <family val="2"/>
      </rPr>
      <t>: Istat - Rilevazione "Dati ambientali sulle città"</t>
    </r>
  </si>
  <si>
    <t>(a) La dicitura Liguria si riferisce al complesso dei comuni capoluogo di provincia.</t>
  </si>
  <si>
    <t>(b) La dicitura Italia si riferisce al complesso dei comuni capoluogo di provincia.</t>
  </si>
  <si>
    <t xml:space="preserve">Consumo di acqua per uso domestico (litri per abitante) </t>
  </si>
  <si>
    <t>-</t>
  </si>
  <si>
    <t>Centraline fisse di monitoraggio della qualità dell'aria (per 100 km2 di superficie comunale)</t>
  </si>
  <si>
    <t>Campagne di monitoraggio del rumore per le quali si conoscono gli esiti, nei comuni capoluogo di provincia  (per 100.000 abitanti)</t>
  </si>
  <si>
    <t xml:space="preserve">Campagne di monitoraggio del rumore con almeno un superamento dei limiti nei comuni capoluogo di provincia (per 100.000 abitanti) </t>
  </si>
  <si>
    <t>Campagne di monitoraggio del rumore con almeno un superamento dei limiti nei comuni capoluogo di provincia (percentuale sul totale delle campagne effettuate e per le quali si conoscono gli esiti)</t>
  </si>
  <si>
    <t>Autovetture a metano, GPL, elettriche o ibride in dotazione nei comuni capoluogo di provincia per tipo di alimentazione (valori percentuali)</t>
  </si>
  <si>
    <t>ECO MANAGEMENT</t>
  </si>
  <si>
    <t>Risme di carta (500 fogli) riciclata e eco-compatibile acquistate dai comuni capoluogo di provincia (valori  percentuali)</t>
  </si>
  <si>
    <t>Tavola 1.1 Principali indicatori statistici per comune capoluogo di Provincia - Anno 2011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</si>
</sst>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#,##0.0"/>
    <numFmt numFmtId="180" formatCode="#,##0.0_ ;\-#,##0.0\ 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24" fillId="0" borderId="0">
      <alignment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9" fillId="0" borderId="10" xfId="0" applyFont="1" applyBorder="1" applyAlignment="1">
      <alignment horizontal="right"/>
    </xf>
    <xf numFmtId="178" fontId="19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49" fontId="19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left"/>
    </xf>
    <xf numFmtId="0" fontId="19" fillId="0" borderId="0" xfId="0" applyFont="1" applyFill="1" applyAlignment="1">
      <alignment vertical="center" wrapText="1"/>
    </xf>
    <xf numFmtId="49" fontId="19" fillId="0" borderId="0" xfId="0" applyNumberFormat="1" applyFont="1" applyFill="1" applyBorder="1" applyAlignment="1">
      <alignment vertical="center" wrapText="1"/>
    </xf>
    <xf numFmtId="49" fontId="19" fillId="0" borderId="11" xfId="0" applyNumberFormat="1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178" fontId="19" fillId="0" borderId="10" xfId="0" applyNumberFormat="1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179" fontId="19" fillId="0" borderId="11" xfId="0" applyNumberFormat="1" applyFont="1" applyBorder="1" applyAlignment="1">
      <alignment horizontal="right" vertical="center"/>
    </xf>
    <xf numFmtId="179" fontId="21" fillId="0" borderId="11" xfId="0" applyNumberFormat="1" applyFont="1" applyBorder="1" applyAlignment="1">
      <alignment horizontal="right" vertical="center"/>
    </xf>
    <xf numFmtId="179" fontId="19" fillId="0" borderId="10" xfId="0" applyNumberFormat="1" applyFont="1" applyBorder="1" applyAlignment="1">
      <alignment horizontal="right" vertical="center"/>
    </xf>
    <xf numFmtId="179" fontId="19" fillId="0" borderId="0" xfId="0" applyNumberFormat="1" applyFont="1" applyFill="1" applyAlignment="1">
      <alignment horizontal="right" vertical="center"/>
    </xf>
    <xf numFmtId="179" fontId="19" fillId="20" borderId="0" xfId="0" applyNumberFormat="1" applyFont="1" applyFill="1" applyAlignment="1">
      <alignment horizontal="right" vertical="center"/>
    </xf>
    <xf numFmtId="179" fontId="19" fillId="0" borderId="0" xfId="0" applyNumberFormat="1" applyFont="1" applyAlignment="1">
      <alignment horizontal="right" vertical="center"/>
    </xf>
    <xf numFmtId="179" fontId="20" fillId="0" borderId="11" xfId="0" applyNumberFormat="1" applyFont="1" applyBorder="1" applyAlignment="1">
      <alignment horizontal="right" vertical="center" wrapText="1"/>
    </xf>
    <xf numFmtId="179" fontId="21" fillId="0" borderId="11" xfId="0" applyNumberFormat="1" applyFont="1" applyFill="1" applyBorder="1" applyAlignment="1">
      <alignment horizontal="right" vertical="center"/>
    </xf>
    <xf numFmtId="179" fontId="20" fillId="0" borderId="0" xfId="0" applyNumberFormat="1" applyFont="1" applyBorder="1" applyAlignment="1">
      <alignment horizontal="right" vertical="center" wrapText="1"/>
    </xf>
    <xf numFmtId="179" fontId="20" fillId="0" borderId="10" xfId="0" applyNumberFormat="1" applyFont="1" applyFill="1" applyBorder="1" applyAlignment="1">
      <alignment horizontal="right" vertical="center" wrapText="1"/>
    </xf>
    <xf numFmtId="179" fontId="20" fillId="0" borderId="0" xfId="0" applyNumberFormat="1" applyFont="1" applyFill="1" applyBorder="1" applyAlignment="1">
      <alignment horizontal="right" vertical="center" wrapText="1"/>
    </xf>
    <xf numFmtId="179" fontId="21" fillId="0" borderId="0" xfId="0" applyNumberFormat="1" applyFont="1" applyBorder="1" applyAlignment="1">
      <alignment horizontal="right" vertical="center" wrapText="1"/>
    </xf>
    <xf numFmtId="179" fontId="21" fillId="20" borderId="0" xfId="0" applyNumberFormat="1" applyFont="1" applyFill="1" applyBorder="1" applyAlignment="1">
      <alignment horizontal="right" vertical="center" wrapText="1"/>
    </xf>
    <xf numFmtId="179" fontId="20" fillId="0" borderId="11" xfId="55" applyNumberFormat="1" applyFont="1" applyFill="1" applyBorder="1" applyAlignment="1">
      <alignment horizontal="right" vertical="center" wrapText="1"/>
      <protection/>
    </xf>
    <xf numFmtId="179" fontId="19" fillId="0" borderId="11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49" fontId="19" fillId="0" borderId="11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right" vertical="center"/>
    </xf>
    <xf numFmtId="0" fontId="22" fillId="0" borderId="10" xfId="0" applyFont="1" applyBorder="1" applyAlignment="1">
      <alignment vertical="center"/>
    </xf>
    <xf numFmtId="0" fontId="21" fillId="20" borderId="11" xfId="0" applyFont="1" applyFill="1" applyBorder="1" applyAlignment="1">
      <alignment horizontal="right" vertical="center"/>
    </xf>
    <xf numFmtId="0" fontId="22" fillId="20" borderId="10" xfId="0" applyFont="1" applyFill="1" applyBorder="1" applyAlignment="1">
      <alignment vertical="center"/>
    </xf>
    <xf numFmtId="49" fontId="23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 vertical="center" wrapText="1"/>
    </xf>
    <xf numFmtId="3" fontId="20" fillId="0" borderId="12" xfId="0" applyNumberFormat="1" applyFont="1" applyBorder="1" applyAlignment="1">
      <alignment horizontal="center" wrapText="1"/>
    </xf>
    <xf numFmtId="49" fontId="19" fillId="0" borderId="0" xfId="0" applyNumberFormat="1" applyFont="1" applyFill="1" applyBorder="1" applyAlignment="1">
      <alignment horizontal="left" vertical="center" wrapText="1"/>
    </xf>
    <xf numFmtId="179" fontId="21" fillId="20" borderId="11" xfId="0" applyNumberFormat="1" applyFont="1" applyFill="1" applyBorder="1" applyAlignment="1">
      <alignment horizontal="right" vertical="center"/>
    </xf>
    <xf numFmtId="179" fontId="21" fillId="20" borderId="10" xfId="0" applyNumberFormat="1" applyFont="1" applyFill="1" applyBorder="1" applyAlignment="1">
      <alignment horizontal="right" vertical="center"/>
    </xf>
    <xf numFmtId="179" fontId="21" fillId="0" borderId="10" xfId="0" applyNumberFormat="1" applyFont="1" applyBorder="1" applyAlignment="1">
      <alignment horizontal="right" vertical="center"/>
    </xf>
    <xf numFmtId="179" fontId="21" fillId="0" borderId="0" xfId="0" applyNumberFormat="1" applyFont="1" applyFill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79" fontId="21" fillId="20" borderId="0" xfId="0" applyNumberFormat="1" applyFont="1" applyFill="1" applyAlignment="1">
      <alignment horizontal="right" vertical="center"/>
    </xf>
    <xf numFmtId="179" fontId="21" fillId="0" borderId="0" xfId="0" applyNumberFormat="1" applyFont="1" applyAlignment="1">
      <alignment horizontal="right" vertical="center"/>
    </xf>
    <xf numFmtId="179" fontId="21" fillId="20" borderId="0" xfId="0" applyNumberFormat="1" applyFont="1" applyFill="1" applyBorder="1" applyAlignment="1">
      <alignment horizontal="right" vertical="center"/>
    </xf>
    <xf numFmtId="179" fontId="21" fillId="0" borderId="0" xfId="0" applyNumberFormat="1" applyFont="1" applyBorder="1" applyAlignment="1">
      <alignment horizontal="right" vertical="center"/>
    </xf>
    <xf numFmtId="179" fontId="19" fillId="0" borderId="0" xfId="0" applyNumberFormat="1" applyFont="1" applyBorder="1" applyAlignment="1">
      <alignment horizontal="right" vertical="center"/>
    </xf>
    <xf numFmtId="179" fontId="19" fillId="0" borderId="0" xfId="0" applyNumberFormat="1" applyFont="1" applyBorder="1" applyAlignment="1">
      <alignment horizontal="right" vertical="center" wrapText="1"/>
    </xf>
    <xf numFmtId="179" fontId="21" fillId="0" borderId="0" xfId="0" applyNumberFormat="1" applyFont="1" applyFill="1" applyBorder="1" applyAlignment="1">
      <alignment horizontal="right" vertical="center" wrapText="1"/>
    </xf>
    <xf numFmtId="179" fontId="19" fillId="0" borderId="0" xfId="0" applyNumberFormat="1" applyFont="1" applyBorder="1" applyAlignment="1">
      <alignment horizontal="right" vertical="center"/>
    </xf>
    <xf numFmtId="179" fontId="21" fillId="20" borderId="0" xfId="0" applyNumberFormat="1" applyFont="1" applyFill="1" applyBorder="1" applyAlignment="1">
      <alignment horizontal="right" vertical="center"/>
    </xf>
    <xf numFmtId="179" fontId="21" fillId="0" borderId="0" xfId="0" applyNumberFormat="1" applyFont="1" applyBorder="1" applyAlignment="1">
      <alignment horizontal="right" vertical="center"/>
    </xf>
    <xf numFmtId="179" fontId="19" fillId="0" borderId="10" xfId="0" applyNumberFormat="1" applyFont="1" applyFill="1" applyBorder="1" applyAlignment="1">
      <alignment horizontal="right" vertical="center" wrapText="1"/>
    </xf>
    <xf numFmtId="179" fontId="21" fillId="20" borderId="10" xfId="0" applyNumberFormat="1" applyFont="1" applyFill="1" applyBorder="1" applyAlignment="1">
      <alignment horizontal="right" vertical="center"/>
    </xf>
    <xf numFmtId="179" fontId="21" fillId="0" borderId="10" xfId="0" applyNumberFormat="1" applyFont="1" applyBorder="1" applyAlignment="1">
      <alignment horizontal="right" vertical="center"/>
    </xf>
    <xf numFmtId="179" fontId="19" fillId="0" borderId="11" xfId="0" applyNumberFormat="1" applyFont="1" applyFill="1" applyBorder="1" applyAlignment="1" quotePrefix="1">
      <alignment horizontal="right" vertical="center" wrapText="1"/>
    </xf>
    <xf numFmtId="179" fontId="19" fillId="0" borderId="11" xfId="0" applyNumberFormat="1" applyFont="1" applyFill="1" applyBorder="1" applyAlignment="1">
      <alignment horizontal="right" vertical="center"/>
    </xf>
    <xf numFmtId="179" fontId="19" fillId="0" borderId="0" xfId="0" applyNumberFormat="1" applyFont="1" applyFill="1" applyBorder="1" applyAlignment="1">
      <alignment horizontal="right" vertical="center" wrapText="1"/>
    </xf>
    <xf numFmtId="179" fontId="19" fillId="0" borderId="10" xfId="0" applyNumberFormat="1" applyFont="1" applyFill="1" applyBorder="1" applyAlignment="1">
      <alignment horizontal="right" vertical="center" wrapText="1"/>
    </xf>
    <xf numFmtId="179" fontId="21" fillId="20" borderId="10" xfId="0" applyNumberFormat="1" applyFont="1" applyFill="1" applyBorder="1" applyAlignment="1">
      <alignment horizontal="right" vertical="center" wrapText="1"/>
    </xf>
    <xf numFmtId="179" fontId="21" fillId="0" borderId="10" xfId="0" applyNumberFormat="1" applyFont="1" applyFill="1" applyBorder="1" applyAlignment="1">
      <alignment horizontal="right" vertical="center" wrapText="1"/>
    </xf>
    <xf numFmtId="179" fontId="21" fillId="20" borderId="11" xfId="0" applyNumberFormat="1" applyFont="1" applyFill="1" applyBorder="1" applyAlignment="1">
      <alignment horizontal="right" vertical="center"/>
    </xf>
    <xf numFmtId="179" fontId="21" fillId="0" borderId="11" xfId="0" applyNumberFormat="1" applyFont="1" applyBorder="1" applyAlignment="1">
      <alignment horizontal="right" vertical="center"/>
    </xf>
    <xf numFmtId="179" fontId="19" fillId="0" borderId="0" xfId="0" applyNumberFormat="1" applyFont="1" applyFill="1" applyBorder="1" applyAlignment="1">
      <alignment horizontal="right" vertical="center"/>
    </xf>
    <xf numFmtId="179" fontId="19" fillId="0" borderId="10" xfId="0" applyNumberFormat="1" applyFont="1" applyFill="1" applyBorder="1" applyAlignment="1">
      <alignment horizontal="right" vertical="center"/>
    </xf>
    <xf numFmtId="179" fontId="19" fillId="0" borderId="10" xfId="0" applyNumberFormat="1" applyFont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rmale_Foglio1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dxfs count="2">
    <dxf>
      <fill>
        <patternFill>
          <bgColor rgb="FFCCFFFF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1%20AMBIENTE%20E%20TERRITORIO\2010%20Ambiente%20e%20territorio%20volu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annuario2005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_1"/>
      <sheetName val="1_2"/>
      <sheetName val="1_3"/>
      <sheetName val="1_5"/>
      <sheetName val="1_6"/>
      <sheetName val="1_10"/>
      <sheetName val="1_11"/>
      <sheetName val="1_12"/>
      <sheetName val="1_13"/>
      <sheetName val="1_14"/>
      <sheetName val="1_15"/>
      <sheetName val="1_16"/>
      <sheetName val="1_17"/>
      <sheetName val="1_18"/>
      <sheetName val="1_19"/>
      <sheetName val="1_20"/>
      <sheetName val="1_21"/>
      <sheetName val="1_22"/>
      <sheetName val="1_26"/>
      <sheetName val="1_34"/>
      <sheetName val="1.34"/>
      <sheetName val="1.3"/>
      <sheetName val="1.5"/>
      <sheetName val="1.6"/>
      <sheetName val="1.10"/>
      <sheetName val="1.11"/>
      <sheetName val="1.12"/>
      <sheetName val="1.13"/>
      <sheetName val="1.14"/>
      <sheetName val="1.15"/>
      <sheetName val="1.16"/>
      <sheetName val="1.17"/>
      <sheetName val="1.18"/>
      <sheetName val="1.19"/>
      <sheetName val="1.20"/>
      <sheetName val="1.21"/>
      <sheetName val="1.22"/>
      <sheetName val="1.26"/>
      <sheetName val="1.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30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11.00390625" style="5" customWidth="1"/>
    <col min="2" max="2" width="38.421875" style="5" customWidth="1"/>
    <col min="3" max="5" width="5.140625" style="0" customWidth="1"/>
    <col min="6" max="6" width="6.421875" style="0" customWidth="1"/>
    <col min="7" max="7" width="7.8515625" style="0" customWidth="1"/>
    <col min="8" max="8" width="6.7109375" style="0" customWidth="1"/>
  </cols>
  <sheetData>
    <row r="1" spans="1:8" ht="12.75">
      <c r="A1" s="30" t="s">
        <v>43</v>
      </c>
      <c r="B1" s="30"/>
      <c r="C1" s="30"/>
      <c r="D1" s="30"/>
      <c r="E1" s="30"/>
      <c r="F1" s="30"/>
      <c r="G1" s="30"/>
      <c r="H1" s="30"/>
    </row>
    <row r="2" spans="1:8" ht="12.75">
      <c r="A2" s="30"/>
      <c r="B2" s="30"/>
      <c r="C2" s="29"/>
      <c r="D2" s="29"/>
      <c r="E2" s="29"/>
      <c r="F2" s="29"/>
      <c r="G2" s="30"/>
      <c r="H2" s="30"/>
    </row>
    <row r="3" spans="1:8" ht="12.75">
      <c r="A3" s="31" t="s">
        <v>0</v>
      </c>
      <c r="B3" s="31" t="s">
        <v>1</v>
      </c>
      <c r="C3" s="43" t="s">
        <v>2</v>
      </c>
      <c r="D3" s="43"/>
      <c r="E3" s="43"/>
      <c r="F3" s="43"/>
      <c r="G3" s="38" t="s">
        <v>3</v>
      </c>
      <c r="H3" s="36" t="s">
        <v>4</v>
      </c>
    </row>
    <row r="4" spans="1:8" ht="12.75">
      <c r="A4" s="42"/>
      <c r="B4" s="42"/>
      <c r="C4" s="1" t="s">
        <v>5</v>
      </c>
      <c r="D4" s="1" t="s">
        <v>6</v>
      </c>
      <c r="E4" s="1" t="s">
        <v>7</v>
      </c>
      <c r="F4" s="1" t="s">
        <v>8</v>
      </c>
      <c r="G4" s="39"/>
      <c r="H4" s="37"/>
    </row>
    <row r="5" spans="1:8" ht="19.5" customHeight="1">
      <c r="A5" s="31" t="s">
        <v>9</v>
      </c>
      <c r="B5" s="8" t="s">
        <v>34</v>
      </c>
      <c r="C5" s="14">
        <v>155.94932105490113</v>
      </c>
      <c r="D5" s="14">
        <v>173.18960765135034</v>
      </c>
      <c r="E5" s="14">
        <v>162.99097139123674</v>
      </c>
      <c r="F5" s="14">
        <v>159.00821328758863</v>
      </c>
      <c r="G5" s="45">
        <v>162.8</v>
      </c>
      <c r="H5" s="15">
        <v>175.4477288594602</v>
      </c>
    </row>
    <row r="6" spans="1:8" ht="20.25" customHeight="1">
      <c r="A6" s="33"/>
      <c r="B6" s="9" t="s">
        <v>10</v>
      </c>
      <c r="C6" s="16">
        <v>0.6</v>
      </c>
      <c r="D6" s="16">
        <v>98</v>
      </c>
      <c r="E6" s="16">
        <v>98.2</v>
      </c>
      <c r="F6" s="16">
        <v>91.4</v>
      </c>
      <c r="G6" s="46">
        <v>72.1</v>
      </c>
      <c r="H6" s="47">
        <v>89.9</v>
      </c>
    </row>
    <row r="7" spans="1:8" s="3" customFormat="1" ht="20.25" customHeight="1">
      <c r="A7" s="31" t="s">
        <v>11</v>
      </c>
      <c r="B7" s="6" t="s">
        <v>36</v>
      </c>
      <c r="C7" s="17">
        <v>2.3</v>
      </c>
      <c r="D7" s="17">
        <v>6.4</v>
      </c>
      <c r="E7" s="17">
        <v>2.8</v>
      </c>
      <c r="F7" s="17">
        <v>7.3</v>
      </c>
      <c r="G7" s="18">
        <f>SUM(C7:F7)/4</f>
        <v>4.7</v>
      </c>
      <c r="H7" s="48">
        <v>1.9</v>
      </c>
    </row>
    <row r="8" spans="1:8" ht="21" customHeight="1">
      <c r="A8" s="32"/>
      <c r="B8" s="7" t="s">
        <v>12</v>
      </c>
      <c r="C8" s="49" t="s">
        <v>35</v>
      </c>
      <c r="D8" s="19">
        <v>27</v>
      </c>
      <c r="E8" s="19">
        <v>13</v>
      </c>
      <c r="F8" s="19">
        <v>3</v>
      </c>
      <c r="G8" s="50">
        <v>43</v>
      </c>
      <c r="H8" s="51">
        <v>53.1</v>
      </c>
    </row>
    <row r="9" spans="1:8" ht="21.75" customHeight="1">
      <c r="A9" s="31" t="s">
        <v>13</v>
      </c>
      <c r="B9" s="8" t="s">
        <v>14</v>
      </c>
      <c r="C9" s="20">
        <v>239.56090346100814</v>
      </c>
      <c r="D9" s="20">
        <v>334.60220155171424</v>
      </c>
      <c r="E9" s="20">
        <v>528.1652783310999</v>
      </c>
      <c r="F9" s="20">
        <v>435.0213587141771</v>
      </c>
      <c r="G9" s="45">
        <v>384.3</v>
      </c>
      <c r="H9" s="21">
        <v>391.2</v>
      </c>
    </row>
    <row r="10" spans="1:8" ht="21.75" customHeight="1">
      <c r="A10" s="32"/>
      <c r="B10" s="7" t="s">
        <v>15</v>
      </c>
      <c r="C10" s="22">
        <v>1116.4725291696852</v>
      </c>
      <c r="D10" s="22">
        <v>1070.1677049896716</v>
      </c>
      <c r="E10" s="22">
        <v>1104.2693919477085</v>
      </c>
      <c r="F10" s="22">
        <v>1040.9833190864993</v>
      </c>
      <c r="G10" s="52">
        <v>1083</v>
      </c>
      <c r="H10" s="53">
        <v>1199.6</v>
      </c>
    </row>
    <row r="11" spans="1:8" ht="21.75" customHeight="1">
      <c r="A11" s="33"/>
      <c r="B11" s="9" t="s">
        <v>16</v>
      </c>
      <c r="C11" s="23">
        <v>2.14531092986843</v>
      </c>
      <c r="D11" s="23">
        <v>1.0728754663805666</v>
      </c>
      <c r="E11" s="23">
        <v>1.570520313050464</v>
      </c>
      <c r="F11" s="23">
        <v>2.2024699126878</v>
      </c>
      <c r="G11" s="46">
        <v>1.7</v>
      </c>
      <c r="H11" s="47">
        <v>1.3</v>
      </c>
    </row>
    <row r="12" spans="1:8" ht="12.75">
      <c r="A12" s="32" t="s">
        <v>17</v>
      </c>
      <c r="B12" s="7" t="s">
        <v>18</v>
      </c>
      <c r="C12" s="24">
        <v>575.3</v>
      </c>
      <c r="D12" s="54">
        <v>541.1</v>
      </c>
      <c r="E12" s="54">
        <v>551.6</v>
      </c>
      <c r="F12" s="54">
        <v>518</v>
      </c>
      <c r="G12" s="52">
        <v>546.5</v>
      </c>
      <c r="H12" s="25">
        <v>590</v>
      </c>
    </row>
    <row r="13" spans="1:8" ht="18.75" customHeight="1">
      <c r="A13" s="32"/>
      <c r="B13" s="7" t="s">
        <v>19</v>
      </c>
      <c r="C13" s="24">
        <v>24.9</v>
      </c>
      <c r="D13" s="54">
        <v>22.5</v>
      </c>
      <c r="E13" s="54">
        <v>31.2</v>
      </c>
      <c r="F13" s="54">
        <v>35.2</v>
      </c>
      <c r="G13" s="52">
        <v>28.5</v>
      </c>
      <c r="H13" s="25">
        <v>33.4</v>
      </c>
    </row>
    <row r="14" spans="1:8" ht="12.75">
      <c r="A14" s="32"/>
      <c r="B14" s="7" t="s">
        <v>20</v>
      </c>
      <c r="C14" s="55">
        <v>68.3328503657311</v>
      </c>
      <c r="D14" s="55">
        <v>44.7</v>
      </c>
      <c r="E14" s="55">
        <v>65.2</v>
      </c>
      <c r="F14" s="55">
        <v>50</v>
      </c>
      <c r="G14" s="52">
        <v>57.1</v>
      </c>
      <c r="H14" s="53">
        <v>64.1</v>
      </c>
    </row>
    <row r="15" spans="1:8" ht="12.75">
      <c r="A15" s="32"/>
      <c r="B15" s="7" t="s">
        <v>21</v>
      </c>
      <c r="C15" s="55">
        <v>20.51085508634993</v>
      </c>
      <c r="D15" s="55">
        <v>22.19135742766097</v>
      </c>
      <c r="E15" s="55">
        <v>21.89311901383177</v>
      </c>
      <c r="F15" s="55">
        <v>33.01371719237526</v>
      </c>
      <c r="G15" s="26">
        <f>SUM(C15:F15)/4</f>
        <v>24.402262180054485</v>
      </c>
      <c r="H15" s="56">
        <v>24.2</v>
      </c>
    </row>
    <row r="16" spans="1:8" ht="12.75">
      <c r="A16" s="32"/>
      <c r="B16" s="7" t="s">
        <v>22</v>
      </c>
      <c r="C16" s="55">
        <v>6.086560257998177</v>
      </c>
      <c r="D16" s="55">
        <v>6.2</v>
      </c>
      <c r="E16" s="55">
        <v>11.2</v>
      </c>
      <c r="F16" s="55">
        <v>8.8</v>
      </c>
      <c r="G16" s="26">
        <v>8</v>
      </c>
      <c r="H16" s="25">
        <v>12.5</v>
      </c>
    </row>
    <row r="17" spans="1:8" ht="12.75">
      <c r="A17" s="32"/>
      <c r="B17" s="7" t="s">
        <v>23</v>
      </c>
      <c r="C17" s="55">
        <v>12.18419761164731</v>
      </c>
      <c r="D17" s="57">
        <v>2.6</v>
      </c>
      <c r="E17" s="57">
        <v>2.5</v>
      </c>
      <c r="F17" s="57">
        <v>0.8</v>
      </c>
      <c r="G17" s="58">
        <v>4.5</v>
      </c>
      <c r="H17" s="59">
        <v>4.7</v>
      </c>
    </row>
    <row r="18" spans="1:8" ht="20.25" customHeight="1">
      <c r="A18" s="32"/>
      <c r="B18" s="7" t="s">
        <v>24</v>
      </c>
      <c r="C18" s="54">
        <v>0.4</v>
      </c>
      <c r="D18" s="54">
        <v>0.4</v>
      </c>
      <c r="E18" s="54">
        <v>0.5</v>
      </c>
      <c r="F18" s="54">
        <v>0.5</v>
      </c>
      <c r="G18" s="52">
        <v>0.5</v>
      </c>
      <c r="H18" s="25">
        <v>0.4</v>
      </c>
    </row>
    <row r="19" spans="1:8" ht="18">
      <c r="A19" s="33"/>
      <c r="B19" s="9" t="s">
        <v>25</v>
      </c>
      <c r="C19" s="60">
        <v>27.161926573344864</v>
      </c>
      <c r="D19" s="16">
        <v>22.8</v>
      </c>
      <c r="E19" s="16">
        <v>39.1</v>
      </c>
      <c r="F19" s="16">
        <v>55.7</v>
      </c>
      <c r="G19" s="61">
        <v>36.1</v>
      </c>
      <c r="H19" s="62">
        <v>67.9</v>
      </c>
    </row>
    <row r="20" spans="1:8" ht="24.75" customHeight="1">
      <c r="A20" s="34" t="s">
        <v>26</v>
      </c>
      <c r="B20" s="10" t="s">
        <v>37</v>
      </c>
      <c r="C20" s="63">
        <v>51.412680236</v>
      </c>
      <c r="D20" s="64" t="s">
        <v>35</v>
      </c>
      <c r="E20" s="64">
        <v>12.5</v>
      </c>
      <c r="F20" s="64">
        <v>10.5</v>
      </c>
      <c r="G20" s="45">
        <f>SUM(C20:F20)/4</f>
        <v>18.603170059</v>
      </c>
      <c r="H20" s="21">
        <v>8.707283240556114</v>
      </c>
    </row>
    <row r="21" spans="1:8" ht="35.25" customHeight="1">
      <c r="A21" s="44"/>
      <c r="B21" s="11" t="s">
        <v>38</v>
      </c>
      <c r="C21" s="65">
        <v>11.684700054</v>
      </c>
      <c r="D21" s="65" t="s">
        <v>35</v>
      </c>
      <c r="E21" s="65">
        <v>4.1</v>
      </c>
      <c r="F21" s="65">
        <v>4.2</v>
      </c>
      <c r="G21" s="26">
        <f>SUM(C21:F21)/4</f>
        <v>4.9961750135</v>
      </c>
      <c r="H21" s="56">
        <v>5.1</v>
      </c>
    </row>
    <row r="22" spans="1:8" ht="36">
      <c r="A22" s="35"/>
      <c r="B22" s="12" t="s">
        <v>39</v>
      </c>
      <c r="C22" s="66">
        <v>22.7</v>
      </c>
      <c r="D22" s="66" t="s">
        <v>35</v>
      </c>
      <c r="E22" s="66">
        <v>32.9</v>
      </c>
      <c r="F22" s="66">
        <v>40</v>
      </c>
      <c r="G22" s="67">
        <f>SUM(C22:F22)/4</f>
        <v>23.9</v>
      </c>
      <c r="H22" s="68">
        <v>60.9</v>
      </c>
    </row>
    <row r="23" spans="1:8" ht="18">
      <c r="A23" s="31" t="s">
        <v>27</v>
      </c>
      <c r="B23" s="8" t="s">
        <v>28</v>
      </c>
      <c r="C23" s="27">
        <v>24.210698511369213</v>
      </c>
      <c r="D23" s="14">
        <v>68.6</v>
      </c>
      <c r="E23" s="14">
        <v>254.8</v>
      </c>
      <c r="F23" s="14">
        <v>139.3</v>
      </c>
      <c r="G23" s="69">
        <v>121.7</v>
      </c>
      <c r="H23" s="70">
        <v>227.6</v>
      </c>
    </row>
    <row r="24" spans="1:8" ht="12.75">
      <c r="A24" s="32"/>
      <c r="B24" s="7" t="s">
        <v>29</v>
      </c>
      <c r="C24" s="71">
        <v>584.0246780865135</v>
      </c>
      <c r="D24" s="54">
        <v>556.1</v>
      </c>
      <c r="E24" s="54">
        <v>465.1</v>
      </c>
      <c r="F24" s="54">
        <v>498.3</v>
      </c>
      <c r="G24" s="52">
        <v>525.8</v>
      </c>
      <c r="H24" s="53">
        <v>614</v>
      </c>
    </row>
    <row r="25" spans="1:8" ht="12.75">
      <c r="A25" s="33"/>
      <c r="B25" s="9" t="s">
        <v>30</v>
      </c>
      <c r="C25" s="72">
        <v>256.9465541819541</v>
      </c>
      <c r="D25" s="73">
        <v>237.6</v>
      </c>
      <c r="E25" s="73">
        <v>227.5</v>
      </c>
      <c r="F25" s="73">
        <v>181.7</v>
      </c>
      <c r="G25" s="46">
        <v>226</v>
      </c>
      <c r="H25" s="47">
        <v>131.5</v>
      </c>
    </row>
    <row r="26" spans="1:8" ht="30" customHeight="1">
      <c r="A26" s="34" t="s">
        <v>41</v>
      </c>
      <c r="B26" s="10" t="s">
        <v>42</v>
      </c>
      <c r="C26" s="28">
        <v>24.4</v>
      </c>
      <c r="D26" s="28">
        <v>10.2</v>
      </c>
      <c r="E26" s="28">
        <v>100</v>
      </c>
      <c r="F26" s="28">
        <v>95.3</v>
      </c>
      <c r="G26" s="45">
        <v>57.4</v>
      </c>
      <c r="H26" s="21">
        <v>67.2</v>
      </c>
    </row>
    <row r="27" spans="1:8" ht="30.75" customHeight="1">
      <c r="A27" s="35"/>
      <c r="B27" s="13" t="s">
        <v>40</v>
      </c>
      <c r="C27" s="60">
        <v>1.3</v>
      </c>
      <c r="D27" s="60" t="s">
        <v>35</v>
      </c>
      <c r="E27" s="60">
        <v>20.7</v>
      </c>
      <c r="F27" s="60">
        <v>22.5</v>
      </c>
      <c r="G27" s="67">
        <v>11.1</v>
      </c>
      <c r="H27" s="68">
        <v>21.7</v>
      </c>
    </row>
    <row r="28" spans="1:6" ht="12.75">
      <c r="A28" s="40" t="s">
        <v>31</v>
      </c>
      <c r="B28" s="41"/>
      <c r="C28" s="41"/>
      <c r="D28" s="41"/>
      <c r="E28" s="41"/>
      <c r="F28" s="41"/>
    </row>
    <row r="29" spans="1:6" ht="12.75">
      <c r="A29" s="4" t="s">
        <v>32</v>
      </c>
      <c r="C29" s="2"/>
      <c r="D29" s="2"/>
      <c r="E29" s="2"/>
      <c r="F29" s="2"/>
    </row>
    <row r="30" spans="1:6" ht="12.75">
      <c r="A30" s="4" t="s">
        <v>33</v>
      </c>
      <c r="C30" s="2"/>
      <c r="D30" s="2"/>
      <c r="E30" s="2"/>
      <c r="F30" s="2"/>
    </row>
  </sheetData>
  <sheetProtection/>
  <mergeCells count="13">
    <mergeCell ref="A28:F28"/>
    <mergeCell ref="A3:A4"/>
    <mergeCell ref="B3:B4"/>
    <mergeCell ref="C3:F3"/>
    <mergeCell ref="A5:A6"/>
    <mergeCell ref="A7:A8"/>
    <mergeCell ref="A9:A11"/>
    <mergeCell ref="A12:A19"/>
    <mergeCell ref="A20:A22"/>
    <mergeCell ref="A23:A25"/>
    <mergeCell ref="A26:A27"/>
    <mergeCell ref="H3:H4"/>
    <mergeCell ref="G3:G4"/>
  </mergeCells>
  <conditionalFormatting sqref="C14:F14 C15:H16 C17">
    <cfRule type="cellIs" priority="1" dxfId="0" operator="between" stopIfTrue="1">
      <formula>0</formula>
      <formula>0.05</formula>
    </cfRule>
  </conditionalFormatting>
  <conditionalFormatting sqref="C19">
    <cfRule type="cellIs" priority="2" dxfId="0" operator="between" stopIfTrue="1">
      <formula>0</formula>
      <formula>0.05</formula>
    </cfRule>
  </conditionalFormatting>
  <conditionalFormatting sqref="C7">
    <cfRule type="cellIs" priority="3" dxfId="1" operator="equal" stopIfTrue="1">
      <formula>"...."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stipcevich</cp:lastModifiedBy>
  <cp:lastPrinted>2012-12-17T09:36:04Z</cp:lastPrinted>
  <dcterms:created xsi:type="dcterms:W3CDTF">2010-12-16T08:06:52Z</dcterms:created>
  <dcterms:modified xsi:type="dcterms:W3CDTF">2012-12-17T09:36:06Z</dcterms:modified>
  <cp:category/>
  <cp:version/>
  <cp:contentType/>
  <cp:contentStatus/>
</cp:coreProperties>
</file>