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1_24_1" sheetId="1" r:id="rId1"/>
  </sheets>
  <externalReferences>
    <externalReference r:id="rId4"/>
    <externalReference r:id="rId5"/>
  </externalReferences>
  <definedNames>
    <definedName name="_xlnm.Print_Area">'\\srvstatnew\Salva\annuario2005\Rifiuti\[smaltimento rifiuti speciali.XLS]serie storica'!#REF!</definedName>
    <definedName name="CAP_1_DatiTerritoriali">#REF!</definedName>
    <definedName name="_xlnm.Print_Titles" localSheetId="0">'1_24_1'!$1:$4</definedName>
  </definedNames>
  <calcPr fullCalcOnLoad="1"/>
</workbook>
</file>

<file path=xl/sharedStrings.xml><?xml version="1.0" encoding="utf-8"?>
<sst xmlns="http://schemas.openxmlformats.org/spreadsheetml/2006/main" count="980" uniqueCount="327">
  <si>
    <t>Cod. Pro</t>
  </si>
  <si>
    <t>Cod. Com.</t>
  </si>
  <si>
    <t>Provincia</t>
  </si>
  <si>
    <t>Comune</t>
  </si>
  <si>
    <t>Autoveicoli</t>
  </si>
  <si>
    <t>Motoveicoli</t>
  </si>
  <si>
    <t>Altri veicoli</t>
  </si>
  <si>
    <t>Totale</t>
  </si>
  <si>
    <t>Autovetture</t>
  </si>
  <si>
    <t>Autobus</t>
  </si>
  <si>
    <t>Autocarri</t>
  </si>
  <si>
    <t>Motrici</t>
  </si>
  <si>
    <t>Motocicli</t>
  </si>
  <si>
    <t>Motocarri</t>
  </si>
  <si>
    <t>008</t>
  </si>
  <si>
    <t>001</t>
  </si>
  <si>
    <t>Imperia</t>
  </si>
  <si>
    <t xml:space="preserve">Airole </t>
  </si>
  <si>
    <t>002</t>
  </si>
  <si>
    <t xml:space="preserve">Apricale </t>
  </si>
  <si>
    <t>003</t>
  </si>
  <si>
    <t xml:space="preserve">Aquila Di Arroscia </t>
  </si>
  <si>
    <t>004</t>
  </si>
  <si>
    <t xml:space="preserve">Armo </t>
  </si>
  <si>
    <t>005</t>
  </si>
  <si>
    <t xml:space="preserve">Aurigo </t>
  </si>
  <si>
    <t>006</t>
  </si>
  <si>
    <t xml:space="preserve">Badalucco </t>
  </si>
  <si>
    <t>007</t>
  </si>
  <si>
    <t xml:space="preserve">Baiardo </t>
  </si>
  <si>
    <t xml:space="preserve">Bordighera </t>
  </si>
  <si>
    <t>009</t>
  </si>
  <si>
    <t xml:space="preserve">Borghetto D'Arroscia </t>
  </si>
  <si>
    <t>010</t>
  </si>
  <si>
    <t xml:space="preserve">Borgomaro </t>
  </si>
  <si>
    <t>011</t>
  </si>
  <si>
    <t xml:space="preserve">Camporosso </t>
  </si>
  <si>
    <t>012</t>
  </si>
  <si>
    <t xml:space="preserve">Caravonica </t>
  </si>
  <si>
    <t>013</t>
  </si>
  <si>
    <t xml:space="preserve">Carpasio </t>
  </si>
  <si>
    <t>014</t>
  </si>
  <si>
    <t xml:space="preserve">Castel Vittorio </t>
  </si>
  <si>
    <t>015</t>
  </si>
  <si>
    <t xml:space="preserve">Castellaro </t>
  </si>
  <si>
    <t>016</t>
  </si>
  <si>
    <t xml:space="preserve">Ceriana </t>
  </si>
  <si>
    <t>017</t>
  </si>
  <si>
    <t xml:space="preserve">Cervo </t>
  </si>
  <si>
    <t>018</t>
  </si>
  <si>
    <t xml:space="preserve">Cesio </t>
  </si>
  <si>
    <t>019</t>
  </si>
  <si>
    <t xml:space="preserve">Chiusanico </t>
  </si>
  <si>
    <t>020</t>
  </si>
  <si>
    <t xml:space="preserve">Chiusavecchia </t>
  </si>
  <si>
    <t>021</t>
  </si>
  <si>
    <t xml:space="preserve">Cipressa </t>
  </si>
  <si>
    <t>022</t>
  </si>
  <si>
    <t xml:space="preserve">Civezza </t>
  </si>
  <si>
    <t>023</t>
  </si>
  <si>
    <t xml:space="preserve">Cosio Di Arroscia </t>
  </si>
  <si>
    <t>024</t>
  </si>
  <si>
    <t xml:space="preserve">Costarainera </t>
  </si>
  <si>
    <t>025</t>
  </si>
  <si>
    <t xml:space="preserve">Diano Arentino </t>
  </si>
  <si>
    <t>026</t>
  </si>
  <si>
    <t xml:space="preserve">Diano Castello </t>
  </si>
  <si>
    <t>027</t>
  </si>
  <si>
    <t xml:space="preserve">Diano Marina </t>
  </si>
  <si>
    <t>028</t>
  </si>
  <si>
    <t xml:space="preserve">Diano San Pietro </t>
  </si>
  <si>
    <t>029</t>
  </si>
  <si>
    <t xml:space="preserve">Dolceacqua </t>
  </si>
  <si>
    <t>030</t>
  </si>
  <si>
    <t xml:space="preserve">Dolcedo </t>
  </si>
  <si>
    <t>031</t>
  </si>
  <si>
    <t xml:space="preserve">Imperia </t>
  </si>
  <si>
    <t>032</t>
  </si>
  <si>
    <t xml:space="preserve">Isolabona </t>
  </si>
  <si>
    <t>033</t>
  </si>
  <si>
    <t xml:space="preserve">Lucinasco </t>
  </si>
  <si>
    <t>034</t>
  </si>
  <si>
    <t xml:space="preserve">Mendatica </t>
  </si>
  <si>
    <t>035</t>
  </si>
  <si>
    <t xml:space="preserve">Molini Di Triora </t>
  </si>
  <si>
    <t>036</t>
  </si>
  <si>
    <t xml:space="preserve">Montalto Ligure </t>
  </si>
  <si>
    <t>037</t>
  </si>
  <si>
    <t xml:space="preserve">Montegrosso Pian Latte </t>
  </si>
  <si>
    <t>038</t>
  </si>
  <si>
    <t xml:space="preserve">Olivetta San Michele </t>
  </si>
  <si>
    <t>039</t>
  </si>
  <si>
    <t xml:space="preserve">Ospedaletti </t>
  </si>
  <si>
    <t>040</t>
  </si>
  <si>
    <t xml:space="preserve">Perinaldo </t>
  </si>
  <si>
    <t>041</t>
  </si>
  <si>
    <t xml:space="preserve">Pietrabruna </t>
  </si>
  <si>
    <t>042</t>
  </si>
  <si>
    <t xml:space="preserve">Pieve Di Teco </t>
  </si>
  <si>
    <t>043</t>
  </si>
  <si>
    <t xml:space="preserve">Pigna </t>
  </si>
  <si>
    <t>044</t>
  </si>
  <si>
    <t xml:space="preserve">Pompeiana </t>
  </si>
  <si>
    <t>045</t>
  </si>
  <si>
    <t xml:space="preserve">Pontedassio </t>
  </si>
  <si>
    <t>046</t>
  </si>
  <si>
    <t xml:space="preserve">Pornassio </t>
  </si>
  <si>
    <t>047</t>
  </si>
  <si>
    <t xml:space="preserve">Prela </t>
  </si>
  <si>
    <t>048</t>
  </si>
  <si>
    <t xml:space="preserve">Ranzo </t>
  </si>
  <si>
    <t>049</t>
  </si>
  <si>
    <t xml:space="preserve">Rezzo </t>
  </si>
  <si>
    <t>050</t>
  </si>
  <si>
    <t xml:space="preserve">Riva Ligure </t>
  </si>
  <si>
    <t>051</t>
  </si>
  <si>
    <t xml:space="preserve">Rocchetta Nervina </t>
  </si>
  <si>
    <t>052</t>
  </si>
  <si>
    <t xml:space="preserve">San Bartolomeo Al Mare </t>
  </si>
  <si>
    <t>053</t>
  </si>
  <si>
    <t xml:space="preserve">San Biagio Della Cima </t>
  </si>
  <si>
    <t>054</t>
  </si>
  <si>
    <t xml:space="preserve">San Lorenzo Al Mare </t>
  </si>
  <si>
    <t>055</t>
  </si>
  <si>
    <t xml:space="preserve">San Remo </t>
  </si>
  <si>
    <t>056</t>
  </si>
  <si>
    <t xml:space="preserve">Santo Stefano Al Mare </t>
  </si>
  <si>
    <t>057</t>
  </si>
  <si>
    <t xml:space="preserve">Seborga </t>
  </si>
  <si>
    <t>058</t>
  </si>
  <si>
    <t xml:space="preserve">Soldano </t>
  </si>
  <si>
    <t>059</t>
  </si>
  <si>
    <t xml:space="preserve">Taggia </t>
  </si>
  <si>
    <t>060</t>
  </si>
  <si>
    <t xml:space="preserve">Terzorio </t>
  </si>
  <si>
    <t>061</t>
  </si>
  <si>
    <t xml:space="preserve">Triora </t>
  </si>
  <si>
    <t>062</t>
  </si>
  <si>
    <t xml:space="preserve">Vallebona </t>
  </si>
  <si>
    <t>063</t>
  </si>
  <si>
    <t xml:space="preserve">Vallecrosia </t>
  </si>
  <si>
    <t>064</t>
  </si>
  <si>
    <t xml:space="preserve">Vasia </t>
  </si>
  <si>
    <t>065</t>
  </si>
  <si>
    <t xml:space="preserve">Ventimiglia </t>
  </si>
  <si>
    <t>066</t>
  </si>
  <si>
    <t xml:space="preserve">Vessalico </t>
  </si>
  <si>
    <t>067</t>
  </si>
  <si>
    <t xml:space="preserve">Villa Faraldi </t>
  </si>
  <si>
    <t>Savona</t>
  </si>
  <si>
    <t xml:space="preserve">Alassio </t>
  </si>
  <si>
    <t xml:space="preserve">Albenga </t>
  </si>
  <si>
    <t xml:space="preserve">Albisola Superiore </t>
  </si>
  <si>
    <t xml:space="preserve">Albissola Marina </t>
  </si>
  <si>
    <t xml:space="preserve">Altare </t>
  </si>
  <si>
    <t xml:space="preserve">Andora </t>
  </si>
  <si>
    <t xml:space="preserve">Arnasco </t>
  </si>
  <si>
    <t xml:space="preserve">Balestrino </t>
  </si>
  <si>
    <t xml:space="preserve">Bardineto </t>
  </si>
  <si>
    <t xml:space="preserve">Bergeggi </t>
  </si>
  <si>
    <t xml:space="preserve">Boissano </t>
  </si>
  <si>
    <t xml:space="preserve">Borghetto Santo Spirito </t>
  </si>
  <si>
    <t xml:space="preserve">Borgio Verezzi </t>
  </si>
  <si>
    <t xml:space="preserve">Bormida </t>
  </si>
  <si>
    <t xml:space="preserve">Cairo Montenotte </t>
  </si>
  <si>
    <t xml:space="preserve">Calice Ligure </t>
  </si>
  <si>
    <t xml:space="preserve">Calizzano </t>
  </si>
  <si>
    <t xml:space="preserve">Carcare </t>
  </si>
  <si>
    <t xml:space="preserve">Casanova Lerrone </t>
  </si>
  <si>
    <t xml:space="preserve">Castelbianco </t>
  </si>
  <si>
    <t xml:space="preserve">Castelvecchio Di Rocca Barbena </t>
  </si>
  <si>
    <t xml:space="preserve">Celle Ligure </t>
  </si>
  <si>
    <t xml:space="preserve">Cengio </t>
  </si>
  <si>
    <t xml:space="preserve">Ceriale </t>
  </si>
  <si>
    <t xml:space="preserve">Cisano Sul Neva </t>
  </si>
  <si>
    <t xml:space="preserve">Cosseria </t>
  </si>
  <si>
    <t xml:space="preserve">Dego </t>
  </si>
  <si>
    <t xml:space="preserve">Erli </t>
  </si>
  <si>
    <t xml:space="preserve">Finale Ligure </t>
  </si>
  <si>
    <t xml:space="preserve">Garlenda </t>
  </si>
  <si>
    <t xml:space="preserve">Giustenice </t>
  </si>
  <si>
    <t xml:space="preserve">Giusvalla </t>
  </si>
  <si>
    <t xml:space="preserve">Laigueglia </t>
  </si>
  <si>
    <t xml:space="preserve">Loano </t>
  </si>
  <si>
    <t xml:space="preserve">Magliolo </t>
  </si>
  <si>
    <t xml:space="preserve">Mallare </t>
  </si>
  <si>
    <t xml:space="preserve">Massimino </t>
  </si>
  <si>
    <t xml:space="preserve">Millesimo </t>
  </si>
  <si>
    <t xml:space="preserve">Mioglia </t>
  </si>
  <si>
    <t xml:space="preserve">Murialdo </t>
  </si>
  <si>
    <t xml:space="preserve">Nasino </t>
  </si>
  <si>
    <t xml:space="preserve">Noli </t>
  </si>
  <si>
    <t xml:space="preserve">Onzo </t>
  </si>
  <si>
    <t xml:space="preserve">Orco Feglino </t>
  </si>
  <si>
    <t xml:space="preserve">Ortovero </t>
  </si>
  <si>
    <t xml:space="preserve">Osiglia </t>
  </si>
  <si>
    <t xml:space="preserve">Pallare </t>
  </si>
  <si>
    <t xml:space="preserve">Piana Crixia </t>
  </si>
  <si>
    <t xml:space="preserve">Pietra Ligure </t>
  </si>
  <si>
    <t xml:space="preserve">Plodio </t>
  </si>
  <si>
    <t xml:space="preserve">Pontinvrea </t>
  </si>
  <si>
    <t xml:space="preserve">Quiliano </t>
  </si>
  <si>
    <t xml:space="preserve">Rialto </t>
  </si>
  <si>
    <t xml:space="preserve">Roccavignale </t>
  </si>
  <si>
    <t xml:space="preserve">Sassello </t>
  </si>
  <si>
    <t xml:space="preserve">Savona </t>
  </si>
  <si>
    <t xml:space="preserve">Spotorno </t>
  </si>
  <si>
    <t xml:space="preserve">Stella </t>
  </si>
  <si>
    <t xml:space="preserve">Stellanello </t>
  </si>
  <si>
    <t xml:space="preserve">Testico </t>
  </si>
  <si>
    <t xml:space="preserve">Toirano </t>
  </si>
  <si>
    <t xml:space="preserve">Tovo San Giacomo </t>
  </si>
  <si>
    <t xml:space="preserve">Urbe </t>
  </si>
  <si>
    <t xml:space="preserve">Vado Ligure </t>
  </si>
  <si>
    <t xml:space="preserve">Varazze </t>
  </si>
  <si>
    <t xml:space="preserve">Vendone </t>
  </si>
  <si>
    <t xml:space="preserve">Vezzi Portio </t>
  </si>
  <si>
    <t>068</t>
  </si>
  <si>
    <t xml:space="preserve">Villanova D'Albenga </t>
  </si>
  <si>
    <t>069</t>
  </si>
  <si>
    <t xml:space="preserve">Zuccarello </t>
  </si>
  <si>
    <t>Genova</t>
  </si>
  <si>
    <t xml:space="preserve">Arenzano </t>
  </si>
  <si>
    <t xml:space="preserve">Avegno </t>
  </si>
  <si>
    <t xml:space="preserve">Bargagli </t>
  </si>
  <si>
    <t xml:space="preserve">Bogliasco </t>
  </si>
  <si>
    <t xml:space="preserve">Borzonasca </t>
  </si>
  <si>
    <t xml:space="preserve">Busalla </t>
  </si>
  <si>
    <t xml:space="preserve">Camogli </t>
  </si>
  <si>
    <t xml:space="preserve">Campo Ligure </t>
  </si>
  <si>
    <t xml:space="preserve">Campomorone </t>
  </si>
  <si>
    <t xml:space="preserve">Carasco </t>
  </si>
  <si>
    <t xml:space="preserve">Casarza Ligure </t>
  </si>
  <si>
    <t xml:space="preserve">Casella </t>
  </si>
  <si>
    <t xml:space="preserve">Castiglione Chiavarese </t>
  </si>
  <si>
    <t xml:space="preserve">Ceranesi </t>
  </si>
  <si>
    <t xml:space="preserve">Chiavari </t>
  </si>
  <si>
    <t xml:space="preserve">Cicagna </t>
  </si>
  <si>
    <t xml:space="preserve">Cogoleto </t>
  </si>
  <si>
    <t xml:space="preserve">Cogorno </t>
  </si>
  <si>
    <t xml:space="preserve">Coreglia Ligure </t>
  </si>
  <si>
    <t xml:space="preserve">Crocefieschi </t>
  </si>
  <si>
    <t xml:space="preserve">Davagna </t>
  </si>
  <si>
    <t xml:space="preserve">Fascia </t>
  </si>
  <si>
    <t xml:space="preserve">Favale Di Malvaro </t>
  </si>
  <si>
    <t xml:space="preserve">Fontanigorda </t>
  </si>
  <si>
    <t xml:space="preserve">Genova </t>
  </si>
  <si>
    <t xml:space="preserve">Gorreto </t>
  </si>
  <si>
    <t xml:space="preserve">Isola Del Cantone </t>
  </si>
  <si>
    <t xml:space="preserve">Lavagna </t>
  </si>
  <si>
    <t xml:space="preserve">Leivi </t>
  </si>
  <si>
    <t xml:space="preserve">Lorsica </t>
  </si>
  <si>
    <t xml:space="preserve">Lumarzo </t>
  </si>
  <si>
    <t xml:space="preserve">Masone </t>
  </si>
  <si>
    <t xml:space="preserve">Mele </t>
  </si>
  <si>
    <t xml:space="preserve">Mezzanego </t>
  </si>
  <si>
    <t xml:space="preserve">Mignanego </t>
  </si>
  <si>
    <t xml:space="preserve">Moconesi </t>
  </si>
  <si>
    <t xml:space="preserve">Moneglia </t>
  </si>
  <si>
    <t xml:space="preserve">Montebruno </t>
  </si>
  <si>
    <t xml:space="preserve">Montoggio </t>
  </si>
  <si>
    <t xml:space="preserve">Ne </t>
  </si>
  <si>
    <t xml:space="preserve">Neirone </t>
  </si>
  <si>
    <t xml:space="preserve">Orero </t>
  </si>
  <si>
    <t xml:space="preserve">Pieve Ligure </t>
  </si>
  <si>
    <t xml:space="preserve">Portofino </t>
  </si>
  <si>
    <t xml:space="preserve">Propata </t>
  </si>
  <si>
    <t xml:space="preserve">Rapallo </t>
  </si>
  <si>
    <t xml:space="preserve">Recco </t>
  </si>
  <si>
    <t xml:space="preserve">Rezzoaglio </t>
  </si>
  <si>
    <t xml:space="preserve">Ronco Scrivia </t>
  </si>
  <si>
    <t xml:space="preserve">Rondanina </t>
  </si>
  <si>
    <t xml:space="preserve">Rossiglione </t>
  </si>
  <si>
    <t xml:space="preserve">Rovegno </t>
  </si>
  <si>
    <t xml:space="preserve">San Colombano Certenoli </t>
  </si>
  <si>
    <t xml:space="preserve">Santa Margherita Ligure </t>
  </si>
  <si>
    <t xml:space="preserve">Santo Stefano D'Aveto </t>
  </si>
  <si>
    <t xml:space="preserve">Sant'Olcese </t>
  </si>
  <si>
    <t xml:space="preserve">Savignone </t>
  </si>
  <si>
    <t xml:space="preserve">Serra Ricco' </t>
  </si>
  <si>
    <t xml:space="preserve">Sestri Levante </t>
  </si>
  <si>
    <t xml:space="preserve">Sori </t>
  </si>
  <si>
    <t xml:space="preserve">Tiglieto </t>
  </si>
  <si>
    <t xml:space="preserve">Torriglia </t>
  </si>
  <si>
    <t xml:space="preserve">Tribogna </t>
  </si>
  <si>
    <t xml:space="preserve">Uscio </t>
  </si>
  <si>
    <t xml:space="preserve">Valbrevenna </t>
  </si>
  <si>
    <t xml:space="preserve">Vobbia </t>
  </si>
  <si>
    <t xml:space="preserve">Zoagli </t>
  </si>
  <si>
    <t>La Spezia</t>
  </si>
  <si>
    <t xml:space="preserve">Ameglia </t>
  </si>
  <si>
    <t xml:space="preserve">Arcola </t>
  </si>
  <si>
    <t xml:space="preserve">Beverino </t>
  </si>
  <si>
    <t xml:space="preserve">Bolano </t>
  </si>
  <si>
    <t xml:space="preserve">Bonassola </t>
  </si>
  <si>
    <t xml:space="preserve">Borghetto Di Vara </t>
  </si>
  <si>
    <t xml:space="preserve">Brugnato </t>
  </si>
  <si>
    <t xml:space="preserve">Calice Al Cornoviglio </t>
  </si>
  <si>
    <t xml:space="preserve">Carro </t>
  </si>
  <si>
    <t xml:space="preserve">Carrodano </t>
  </si>
  <si>
    <t xml:space="preserve">Castelnuovo Magra </t>
  </si>
  <si>
    <t xml:space="preserve">Deiva Marina </t>
  </si>
  <si>
    <t xml:space="preserve">Follo </t>
  </si>
  <si>
    <t xml:space="preserve">Framura </t>
  </si>
  <si>
    <t xml:space="preserve">La Spezia </t>
  </si>
  <si>
    <t xml:space="preserve">Lerici </t>
  </si>
  <si>
    <t xml:space="preserve">Levanto </t>
  </si>
  <si>
    <t xml:space="preserve">Maissana </t>
  </si>
  <si>
    <t xml:space="preserve">Monterosso Al Mare </t>
  </si>
  <si>
    <t xml:space="preserve">Ortonovo </t>
  </si>
  <si>
    <t xml:space="preserve">Pignone </t>
  </si>
  <si>
    <t xml:space="preserve">Portovenere </t>
  </si>
  <si>
    <t xml:space="preserve">Ricco' Del Golfo Di Spezia </t>
  </si>
  <si>
    <t xml:space="preserve">Riomaggiore </t>
  </si>
  <si>
    <t xml:space="preserve">Rocchetta Di Vara </t>
  </si>
  <si>
    <t xml:space="preserve">Santo Stefano Di Magra </t>
  </si>
  <si>
    <t xml:space="preserve">Sarzana </t>
  </si>
  <si>
    <t xml:space="preserve">Sesta Godano </t>
  </si>
  <si>
    <t xml:space="preserve">Varese Ligure </t>
  </si>
  <si>
    <t xml:space="preserve">Vernazza </t>
  </si>
  <si>
    <t xml:space="preserve">Vezzano Ligure </t>
  </si>
  <si>
    <t xml:space="preserve">Zignago </t>
  </si>
  <si>
    <t xml:space="preserve">Non Identificato </t>
  </si>
  <si>
    <t>LIGURIA</t>
  </si>
  <si>
    <t>ITALIA</t>
  </si>
  <si>
    <r>
      <t>Fonte</t>
    </r>
    <r>
      <rPr>
        <sz val="7"/>
        <rFont val="Arial"/>
        <family val="2"/>
      </rPr>
      <t>: ACI - Parco Veicolare</t>
    </r>
  </si>
  <si>
    <t>Tavola 1.24.1 Veicoli circolanti iscritti al Pubblico Registro Automobilistico per categoria e comune - Anno 2012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</si>
</sst>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0" fillId="0" borderId="0" xfId="0" applyFont="1" applyAlignment="1">
      <alignment/>
    </xf>
    <xf numFmtId="3" fontId="20" fillId="0" borderId="10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/>
    </xf>
    <xf numFmtId="3" fontId="19" fillId="0" borderId="10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11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9" fillId="20" borderId="0" xfId="0" applyFont="1" applyFill="1" applyAlignment="1">
      <alignment/>
    </xf>
    <xf numFmtId="3" fontId="19" fillId="20" borderId="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3" fontId="20" fillId="0" borderId="11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/>
    </xf>
    <xf numFmtId="0" fontId="20" fillId="0" borderId="11" xfId="0" applyFont="1" applyFill="1" applyBorder="1" applyAlignment="1">
      <alignment horizontal="left" vertical="center" wrapText="1"/>
    </xf>
    <xf numFmtId="3" fontId="20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ellepiane\Documenti\Downloads\2010%20Ambiente%20e%20territorio%20per%20c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4"/>
      <sheetName val="1_4_1"/>
      <sheetName val="1_5"/>
      <sheetName val="1_5_1"/>
      <sheetName val="1_6"/>
      <sheetName val="1_6_1"/>
      <sheetName val="1_6_2"/>
      <sheetName val="1_7"/>
      <sheetName val="1_8"/>
      <sheetName val="1_9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1_19"/>
      <sheetName val="1_20"/>
      <sheetName val="1_20_1"/>
      <sheetName val="1.21"/>
      <sheetName val="1.21.1"/>
      <sheetName val="1.22"/>
      <sheetName val="1.23"/>
      <sheetName val="1.24"/>
      <sheetName val="1.25"/>
      <sheetName val="1.25.1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_21"/>
      <sheetName val="1_21_1"/>
      <sheetName val="1_22"/>
      <sheetName val="1_23"/>
      <sheetName val="1_24"/>
      <sheetName val="1_25"/>
      <sheetName val="1_25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S26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8515625" style="1" customWidth="1"/>
    <col min="2" max="2" width="4.28125" style="1" customWidth="1"/>
    <col min="3" max="3" width="6.57421875" style="1" customWidth="1"/>
    <col min="4" max="4" width="16.57421875" style="1" customWidth="1"/>
    <col min="5" max="9" width="9.00390625" style="3" customWidth="1"/>
    <col min="10" max="10" width="1.8515625" style="3" customWidth="1"/>
    <col min="11" max="15" width="9.00390625" style="3" customWidth="1"/>
    <col min="16" max="16384" width="9.140625" style="1" customWidth="1"/>
  </cols>
  <sheetData>
    <row r="1" spans="1:15" ht="15" customHeight="1">
      <c r="A1" s="21" t="s">
        <v>326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6.75" customHeight="1">
      <c r="A2" s="18"/>
      <c r="B2" s="18"/>
      <c r="C2" s="18"/>
      <c r="D2" s="18"/>
      <c r="E2" s="17"/>
      <c r="F2" s="17"/>
      <c r="G2" s="17"/>
      <c r="H2" s="17"/>
      <c r="I2" s="17"/>
      <c r="J2" s="18"/>
      <c r="K2" s="17"/>
      <c r="L2" s="17"/>
      <c r="M2" s="17"/>
      <c r="N2" s="18"/>
      <c r="O2" s="18"/>
    </row>
    <row r="3" spans="1:15" ht="9">
      <c r="A3" s="25" t="s">
        <v>0</v>
      </c>
      <c r="B3" s="25" t="s">
        <v>1</v>
      </c>
      <c r="C3" s="25" t="s">
        <v>2</v>
      </c>
      <c r="D3" s="27" t="s">
        <v>3</v>
      </c>
      <c r="E3" s="28" t="s">
        <v>4</v>
      </c>
      <c r="F3" s="29"/>
      <c r="G3" s="29"/>
      <c r="H3" s="29"/>
      <c r="I3" s="29"/>
      <c r="J3" s="12"/>
      <c r="K3" s="28" t="s">
        <v>5</v>
      </c>
      <c r="L3" s="29"/>
      <c r="M3" s="29"/>
      <c r="N3" s="22" t="s">
        <v>6</v>
      </c>
      <c r="O3" s="22" t="s">
        <v>7</v>
      </c>
    </row>
    <row r="4" spans="1:18" ht="9">
      <c r="A4" s="26"/>
      <c r="B4" s="26"/>
      <c r="C4" s="26"/>
      <c r="D4" s="26"/>
      <c r="E4" s="2" t="s">
        <v>8</v>
      </c>
      <c r="F4" s="2" t="s">
        <v>9</v>
      </c>
      <c r="G4" s="2" t="s">
        <v>10</v>
      </c>
      <c r="H4" s="2" t="s">
        <v>11</v>
      </c>
      <c r="I4" s="2" t="s">
        <v>7</v>
      </c>
      <c r="J4" s="2"/>
      <c r="K4" s="2" t="s">
        <v>12</v>
      </c>
      <c r="L4" s="2" t="s">
        <v>13</v>
      </c>
      <c r="M4" s="2" t="s">
        <v>7</v>
      </c>
      <c r="N4" s="23"/>
      <c r="O4" s="24"/>
      <c r="P4" s="11"/>
      <c r="Q4" s="11"/>
      <c r="R4" s="11"/>
    </row>
    <row r="5" spans="1:19" ht="9">
      <c r="A5" s="1" t="s">
        <v>14</v>
      </c>
      <c r="B5" s="1" t="s">
        <v>15</v>
      </c>
      <c r="C5" s="1" t="s">
        <v>16</v>
      </c>
      <c r="D5" s="1" t="s">
        <v>17</v>
      </c>
      <c r="E5" s="3">
        <v>220</v>
      </c>
      <c r="F5" s="3">
        <v>1</v>
      </c>
      <c r="G5" s="3">
        <v>25</v>
      </c>
      <c r="I5" s="3">
        <f>E5+F5+G5+H5</f>
        <v>246</v>
      </c>
      <c r="K5" s="3">
        <v>101</v>
      </c>
      <c r="L5" s="3">
        <v>4</v>
      </c>
      <c r="M5" s="3">
        <f aca="true" t="shared" si="0" ref="M5:M68">K5+L5</f>
        <v>105</v>
      </c>
      <c r="N5" s="9">
        <v>0</v>
      </c>
      <c r="O5" s="3">
        <f>I5+M5+N5</f>
        <v>351</v>
      </c>
      <c r="S5" s="3"/>
    </row>
    <row r="6" spans="1:19" ht="9">
      <c r="A6" s="1" t="s">
        <v>14</v>
      </c>
      <c r="B6" s="1" t="s">
        <v>18</v>
      </c>
      <c r="C6" s="1" t="s">
        <v>16</v>
      </c>
      <c r="D6" s="1" t="s">
        <v>19</v>
      </c>
      <c r="E6" s="3">
        <v>346</v>
      </c>
      <c r="G6" s="3">
        <v>51</v>
      </c>
      <c r="I6" s="3">
        <f aca="true" t="shared" si="1" ref="I6:I69">E6+F6+G6+H6</f>
        <v>397</v>
      </c>
      <c r="K6" s="3">
        <v>88</v>
      </c>
      <c r="L6" s="3">
        <v>17</v>
      </c>
      <c r="M6" s="3">
        <f t="shared" si="0"/>
        <v>105</v>
      </c>
      <c r="N6" s="9">
        <v>2</v>
      </c>
      <c r="O6" s="3">
        <f aca="true" t="shared" si="2" ref="O6:O69">I6+M6+N6</f>
        <v>504</v>
      </c>
      <c r="S6" s="3"/>
    </row>
    <row r="7" spans="1:19" ht="9">
      <c r="A7" s="1" t="s">
        <v>14</v>
      </c>
      <c r="B7" s="1" t="s">
        <v>20</v>
      </c>
      <c r="C7" s="1" t="s">
        <v>16</v>
      </c>
      <c r="D7" s="1" t="s">
        <v>21</v>
      </c>
      <c r="E7" s="3">
        <v>94</v>
      </c>
      <c r="G7" s="3">
        <v>17</v>
      </c>
      <c r="I7" s="3">
        <f t="shared" si="1"/>
        <v>111</v>
      </c>
      <c r="K7" s="3">
        <v>24</v>
      </c>
      <c r="L7" s="3">
        <v>23</v>
      </c>
      <c r="M7" s="3">
        <f t="shared" si="0"/>
        <v>47</v>
      </c>
      <c r="N7" s="9">
        <v>1</v>
      </c>
      <c r="O7" s="3">
        <f t="shared" si="2"/>
        <v>159</v>
      </c>
      <c r="S7" s="3"/>
    </row>
    <row r="8" spans="1:19" ht="9">
      <c r="A8" s="1" t="s">
        <v>14</v>
      </c>
      <c r="B8" s="1" t="s">
        <v>22</v>
      </c>
      <c r="C8" s="1" t="s">
        <v>16</v>
      </c>
      <c r="D8" s="1" t="s">
        <v>23</v>
      </c>
      <c r="E8" s="3">
        <v>68</v>
      </c>
      <c r="F8" s="3">
        <v>1</v>
      </c>
      <c r="G8" s="3">
        <v>11</v>
      </c>
      <c r="I8" s="3">
        <f t="shared" si="1"/>
        <v>80</v>
      </c>
      <c r="K8" s="3">
        <v>20</v>
      </c>
      <c r="L8" s="3">
        <v>5</v>
      </c>
      <c r="M8" s="3">
        <f t="shared" si="0"/>
        <v>25</v>
      </c>
      <c r="N8" s="9">
        <v>0</v>
      </c>
      <c r="O8" s="3">
        <f t="shared" si="2"/>
        <v>105</v>
      </c>
      <c r="S8" s="3"/>
    </row>
    <row r="9" spans="1:19" ht="9">
      <c r="A9" s="1" t="s">
        <v>14</v>
      </c>
      <c r="B9" s="1" t="s">
        <v>24</v>
      </c>
      <c r="C9" s="1" t="s">
        <v>16</v>
      </c>
      <c r="D9" s="1" t="s">
        <v>25</v>
      </c>
      <c r="E9" s="3">
        <v>196</v>
      </c>
      <c r="F9" s="3">
        <v>1</v>
      </c>
      <c r="G9" s="3">
        <v>20</v>
      </c>
      <c r="I9" s="3">
        <f t="shared" si="1"/>
        <v>217</v>
      </c>
      <c r="K9" s="3">
        <v>36</v>
      </c>
      <c r="L9" s="3">
        <v>25</v>
      </c>
      <c r="M9" s="3">
        <f t="shared" si="0"/>
        <v>61</v>
      </c>
      <c r="N9" s="9">
        <v>1</v>
      </c>
      <c r="O9" s="3">
        <f t="shared" si="2"/>
        <v>279</v>
      </c>
      <c r="S9" s="3"/>
    </row>
    <row r="10" spans="1:19" ht="9">
      <c r="A10" s="1" t="s">
        <v>14</v>
      </c>
      <c r="B10" s="1" t="s">
        <v>26</v>
      </c>
      <c r="C10" s="1" t="s">
        <v>16</v>
      </c>
      <c r="D10" s="1" t="s">
        <v>27</v>
      </c>
      <c r="E10" s="3">
        <v>664</v>
      </c>
      <c r="F10" s="3">
        <v>2</v>
      </c>
      <c r="G10" s="3">
        <v>85</v>
      </c>
      <c r="I10" s="3">
        <f t="shared" si="1"/>
        <v>751</v>
      </c>
      <c r="K10" s="3">
        <v>218</v>
      </c>
      <c r="L10" s="3">
        <v>64</v>
      </c>
      <c r="M10" s="3">
        <f t="shared" si="0"/>
        <v>282</v>
      </c>
      <c r="N10" s="9">
        <v>4</v>
      </c>
      <c r="O10" s="3">
        <f t="shared" si="2"/>
        <v>1037</v>
      </c>
      <c r="S10" s="3"/>
    </row>
    <row r="11" spans="1:19" ht="9">
      <c r="A11" s="1" t="s">
        <v>14</v>
      </c>
      <c r="B11" s="1" t="s">
        <v>28</v>
      </c>
      <c r="C11" s="1" t="s">
        <v>16</v>
      </c>
      <c r="D11" s="1" t="s">
        <v>29</v>
      </c>
      <c r="E11" s="3">
        <v>191</v>
      </c>
      <c r="G11" s="3">
        <v>26</v>
      </c>
      <c r="I11" s="3">
        <f t="shared" si="1"/>
        <v>217</v>
      </c>
      <c r="K11" s="3">
        <v>57</v>
      </c>
      <c r="L11" s="3">
        <v>18</v>
      </c>
      <c r="M11" s="3">
        <f t="shared" si="0"/>
        <v>75</v>
      </c>
      <c r="N11" s="9">
        <v>1</v>
      </c>
      <c r="O11" s="3">
        <f t="shared" si="2"/>
        <v>293</v>
      </c>
      <c r="S11" s="3"/>
    </row>
    <row r="12" spans="1:19" ht="9">
      <c r="A12" s="1" t="s">
        <v>14</v>
      </c>
      <c r="B12" s="1" t="s">
        <v>14</v>
      </c>
      <c r="C12" s="1" t="s">
        <v>16</v>
      </c>
      <c r="D12" s="1" t="s">
        <v>30</v>
      </c>
      <c r="E12" s="3">
        <v>6126</v>
      </c>
      <c r="G12" s="3">
        <v>683</v>
      </c>
      <c r="H12" s="3">
        <v>8</v>
      </c>
      <c r="I12" s="3">
        <f t="shared" si="1"/>
        <v>6817</v>
      </c>
      <c r="K12" s="3">
        <v>2664</v>
      </c>
      <c r="L12" s="3">
        <v>96</v>
      </c>
      <c r="M12" s="3">
        <f t="shared" si="0"/>
        <v>2760</v>
      </c>
      <c r="N12" s="9">
        <v>19</v>
      </c>
      <c r="O12" s="3">
        <f t="shared" si="2"/>
        <v>9596</v>
      </c>
      <c r="S12" s="3"/>
    </row>
    <row r="13" spans="1:19" ht="9">
      <c r="A13" s="1" t="s">
        <v>14</v>
      </c>
      <c r="B13" s="1" t="s">
        <v>31</v>
      </c>
      <c r="C13" s="1" t="s">
        <v>16</v>
      </c>
      <c r="D13" s="1" t="s">
        <v>32</v>
      </c>
      <c r="E13" s="3">
        <v>296</v>
      </c>
      <c r="G13" s="3">
        <v>66</v>
      </c>
      <c r="I13" s="3">
        <f t="shared" si="1"/>
        <v>362</v>
      </c>
      <c r="K13" s="3">
        <v>67</v>
      </c>
      <c r="L13" s="3">
        <v>32</v>
      </c>
      <c r="M13" s="3">
        <f t="shared" si="0"/>
        <v>99</v>
      </c>
      <c r="N13" s="9">
        <v>4</v>
      </c>
      <c r="O13" s="3">
        <f t="shared" si="2"/>
        <v>465</v>
      </c>
      <c r="S13" s="3"/>
    </row>
    <row r="14" spans="1:19" ht="9">
      <c r="A14" s="1" t="s">
        <v>14</v>
      </c>
      <c r="B14" s="1" t="s">
        <v>33</v>
      </c>
      <c r="C14" s="1" t="s">
        <v>16</v>
      </c>
      <c r="D14" s="1" t="s">
        <v>34</v>
      </c>
      <c r="E14" s="3">
        <v>556</v>
      </c>
      <c r="F14" s="3">
        <v>1</v>
      </c>
      <c r="G14" s="3">
        <v>87</v>
      </c>
      <c r="I14" s="3">
        <f t="shared" si="1"/>
        <v>644</v>
      </c>
      <c r="K14" s="3">
        <v>140</v>
      </c>
      <c r="L14" s="3">
        <v>46</v>
      </c>
      <c r="M14" s="3">
        <f t="shared" si="0"/>
        <v>186</v>
      </c>
      <c r="N14" s="9">
        <v>1</v>
      </c>
      <c r="O14" s="3">
        <f t="shared" si="2"/>
        <v>831</v>
      </c>
      <c r="S14" s="3"/>
    </row>
    <row r="15" spans="1:19" ht="9">
      <c r="A15" s="1" t="s">
        <v>14</v>
      </c>
      <c r="B15" s="1" t="s">
        <v>35</v>
      </c>
      <c r="C15" s="1" t="s">
        <v>16</v>
      </c>
      <c r="D15" s="1" t="s">
        <v>36</v>
      </c>
      <c r="E15" s="3">
        <v>3638</v>
      </c>
      <c r="F15" s="3">
        <v>2</v>
      </c>
      <c r="G15" s="3">
        <v>697</v>
      </c>
      <c r="H15" s="3">
        <v>14</v>
      </c>
      <c r="I15" s="3">
        <f t="shared" si="1"/>
        <v>4351</v>
      </c>
      <c r="K15" s="3">
        <v>1460</v>
      </c>
      <c r="L15" s="3">
        <v>60</v>
      </c>
      <c r="M15" s="3">
        <f t="shared" si="0"/>
        <v>1520</v>
      </c>
      <c r="N15" s="9">
        <v>30</v>
      </c>
      <c r="O15" s="3">
        <f t="shared" si="2"/>
        <v>5901</v>
      </c>
      <c r="S15" s="3"/>
    </row>
    <row r="16" spans="1:19" ht="9">
      <c r="A16" s="1" t="s">
        <v>14</v>
      </c>
      <c r="B16" s="1" t="s">
        <v>37</v>
      </c>
      <c r="C16" s="1" t="s">
        <v>16</v>
      </c>
      <c r="D16" s="1" t="s">
        <v>38</v>
      </c>
      <c r="E16" s="3">
        <v>184</v>
      </c>
      <c r="F16" s="3">
        <v>1</v>
      </c>
      <c r="G16" s="3">
        <v>42</v>
      </c>
      <c r="I16" s="3">
        <f t="shared" si="1"/>
        <v>227</v>
      </c>
      <c r="K16" s="3">
        <v>62</v>
      </c>
      <c r="L16" s="3">
        <v>31</v>
      </c>
      <c r="M16" s="3">
        <f t="shared" si="0"/>
        <v>93</v>
      </c>
      <c r="N16" s="9">
        <v>1</v>
      </c>
      <c r="O16" s="3">
        <f t="shared" si="2"/>
        <v>321</v>
      </c>
      <c r="S16" s="3"/>
    </row>
    <row r="17" spans="1:19" ht="9">
      <c r="A17" s="1" t="s">
        <v>14</v>
      </c>
      <c r="B17" s="1" t="s">
        <v>39</v>
      </c>
      <c r="C17" s="1" t="s">
        <v>16</v>
      </c>
      <c r="D17" s="1" t="s">
        <v>40</v>
      </c>
      <c r="E17" s="3">
        <v>100</v>
      </c>
      <c r="G17" s="3">
        <v>24</v>
      </c>
      <c r="I17" s="3">
        <f t="shared" si="1"/>
        <v>124</v>
      </c>
      <c r="K17" s="3">
        <v>31</v>
      </c>
      <c r="L17" s="3">
        <v>6</v>
      </c>
      <c r="M17" s="3">
        <f t="shared" si="0"/>
        <v>37</v>
      </c>
      <c r="N17" s="9">
        <v>1</v>
      </c>
      <c r="O17" s="3">
        <f t="shared" si="2"/>
        <v>162</v>
      </c>
      <c r="S17" s="3"/>
    </row>
    <row r="18" spans="1:19" ht="9">
      <c r="A18" s="1" t="s">
        <v>14</v>
      </c>
      <c r="B18" s="1" t="s">
        <v>41</v>
      </c>
      <c r="C18" s="1" t="s">
        <v>16</v>
      </c>
      <c r="D18" s="1" t="s">
        <v>42</v>
      </c>
      <c r="E18" s="3">
        <v>183</v>
      </c>
      <c r="G18" s="3">
        <v>33</v>
      </c>
      <c r="I18" s="3">
        <f t="shared" si="1"/>
        <v>216</v>
      </c>
      <c r="K18" s="3">
        <v>36</v>
      </c>
      <c r="L18" s="3">
        <v>14</v>
      </c>
      <c r="M18" s="3">
        <f t="shared" si="0"/>
        <v>50</v>
      </c>
      <c r="N18" s="9">
        <v>0</v>
      </c>
      <c r="O18" s="3">
        <f t="shared" si="2"/>
        <v>266</v>
      </c>
      <c r="S18" s="3"/>
    </row>
    <row r="19" spans="1:19" ht="9">
      <c r="A19" s="1" t="s">
        <v>14</v>
      </c>
      <c r="B19" s="1" t="s">
        <v>43</v>
      </c>
      <c r="C19" s="1" t="s">
        <v>16</v>
      </c>
      <c r="D19" s="1" t="s">
        <v>44</v>
      </c>
      <c r="E19" s="3">
        <v>813</v>
      </c>
      <c r="F19" s="3">
        <v>1</v>
      </c>
      <c r="G19" s="3">
        <v>103</v>
      </c>
      <c r="I19" s="3">
        <f t="shared" si="1"/>
        <v>917</v>
      </c>
      <c r="K19" s="3">
        <v>333</v>
      </c>
      <c r="L19" s="3">
        <v>20</v>
      </c>
      <c r="M19" s="3">
        <f t="shared" si="0"/>
        <v>353</v>
      </c>
      <c r="N19" s="9">
        <v>0</v>
      </c>
      <c r="O19" s="3">
        <f t="shared" si="2"/>
        <v>1270</v>
      </c>
      <c r="S19" s="3"/>
    </row>
    <row r="20" spans="1:19" ht="9">
      <c r="A20" s="1" t="s">
        <v>14</v>
      </c>
      <c r="B20" s="1" t="s">
        <v>45</v>
      </c>
      <c r="C20" s="1" t="s">
        <v>16</v>
      </c>
      <c r="D20" s="1" t="s">
        <v>46</v>
      </c>
      <c r="E20" s="3">
        <v>674</v>
      </c>
      <c r="G20" s="3">
        <v>102</v>
      </c>
      <c r="I20" s="3">
        <f t="shared" si="1"/>
        <v>776</v>
      </c>
      <c r="K20" s="3">
        <v>246</v>
      </c>
      <c r="L20" s="3">
        <v>76</v>
      </c>
      <c r="M20" s="3">
        <f t="shared" si="0"/>
        <v>322</v>
      </c>
      <c r="N20" s="9">
        <v>1</v>
      </c>
      <c r="O20" s="3">
        <f t="shared" si="2"/>
        <v>1099</v>
      </c>
      <c r="S20" s="3"/>
    </row>
    <row r="21" spans="1:19" ht="9">
      <c r="A21" s="1" t="s">
        <v>14</v>
      </c>
      <c r="B21" s="1" t="s">
        <v>47</v>
      </c>
      <c r="C21" s="1" t="s">
        <v>16</v>
      </c>
      <c r="D21" s="1" t="s">
        <v>48</v>
      </c>
      <c r="E21" s="3">
        <v>647</v>
      </c>
      <c r="F21" s="3">
        <v>1</v>
      </c>
      <c r="G21" s="3">
        <v>91</v>
      </c>
      <c r="I21" s="3">
        <f t="shared" si="1"/>
        <v>739</v>
      </c>
      <c r="K21" s="3">
        <v>267</v>
      </c>
      <c r="L21" s="3">
        <v>38</v>
      </c>
      <c r="M21" s="3">
        <f t="shared" si="0"/>
        <v>305</v>
      </c>
      <c r="N21" s="9">
        <v>3</v>
      </c>
      <c r="O21" s="3">
        <f t="shared" si="2"/>
        <v>1047</v>
      </c>
      <c r="S21" s="3"/>
    </row>
    <row r="22" spans="1:19" ht="9">
      <c r="A22" s="1" t="s">
        <v>14</v>
      </c>
      <c r="B22" s="1" t="s">
        <v>49</v>
      </c>
      <c r="C22" s="1" t="s">
        <v>16</v>
      </c>
      <c r="D22" s="1" t="s">
        <v>50</v>
      </c>
      <c r="E22" s="3">
        <v>175</v>
      </c>
      <c r="F22" s="3">
        <v>1</v>
      </c>
      <c r="G22" s="3">
        <v>18</v>
      </c>
      <c r="I22" s="3">
        <f t="shared" si="1"/>
        <v>194</v>
      </c>
      <c r="K22" s="3">
        <v>43</v>
      </c>
      <c r="L22" s="3">
        <v>15</v>
      </c>
      <c r="M22" s="3">
        <f t="shared" si="0"/>
        <v>58</v>
      </c>
      <c r="N22" s="9">
        <v>1</v>
      </c>
      <c r="O22" s="3">
        <f t="shared" si="2"/>
        <v>253</v>
      </c>
      <c r="S22" s="3"/>
    </row>
    <row r="23" spans="1:19" ht="9">
      <c r="A23" s="1" t="s">
        <v>14</v>
      </c>
      <c r="B23" s="1" t="s">
        <v>51</v>
      </c>
      <c r="C23" s="1" t="s">
        <v>16</v>
      </c>
      <c r="D23" s="1" t="s">
        <v>52</v>
      </c>
      <c r="E23" s="3">
        <v>425</v>
      </c>
      <c r="F23" s="3">
        <v>1</v>
      </c>
      <c r="G23" s="3">
        <v>78</v>
      </c>
      <c r="H23" s="3">
        <v>2</v>
      </c>
      <c r="I23" s="3">
        <f t="shared" si="1"/>
        <v>506</v>
      </c>
      <c r="K23" s="3">
        <v>149</v>
      </c>
      <c r="L23" s="3">
        <v>44</v>
      </c>
      <c r="M23" s="3">
        <f t="shared" si="0"/>
        <v>193</v>
      </c>
      <c r="N23" s="9">
        <v>9</v>
      </c>
      <c r="O23" s="3">
        <f t="shared" si="2"/>
        <v>708</v>
      </c>
      <c r="S23" s="3"/>
    </row>
    <row r="24" spans="1:19" ht="9">
      <c r="A24" s="1" t="s">
        <v>14</v>
      </c>
      <c r="B24" s="1" t="s">
        <v>53</v>
      </c>
      <c r="C24" s="1" t="s">
        <v>16</v>
      </c>
      <c r="D24" s="1" t="s">
        <v>54</v>
      </c>
      <c r="E24" s="3">
        <v>382</v>
      </c>
      <c r="F24" s="3">
        <v>1</v>
      </c>
      <c r="G24" s="3">
        <v>81</v>
      </c>
      <c r="I24" s="3">
        <f t="shared" si="1"/>
        <v>464</v>
      </c>
      <c r="K24" s="3">
        <v>119</v>
      </c>
      <c r="L24" s="3">
        <v>20</v>
      </c>
      <c r="M24" s="3">
        <f t="shared" si="0"/>
        <v>139</v>
      </c>
      <c r="N24" s="9">
        <v>0</v>
      </c>
      <c r="O24" s="3">
        <f t="shared" si="2"/>
        <v>603</v>
      </c>
      <c r="S24" s="3"/>
    </row>
    <row r="25" spans="1:19" ht="9">
      <c r="A25" s="1" t="s">
        <v>14</v>
      </c>
      <c r="B25" s="1" t="s">
        <v>55</v>
      </c>
      <c r="C25" s="1" t="s">
        <v>16</v>
      </c>
      <c r="D25" s="1" t="s">
        <v>56</v>
      </c>
      <c r="E25" s="3">
        <v>813</v>
      </c>
      <c r="F25" s="3">
        <v>1</v>
      </c>
      <c r="G25" s="3">
        <v>124</v>
      </c>
      <c r="I25" s="3">
        <f t="shared" si="1"/>
        <v>938</v>
      </c>
      <c r="K25" s="3">
        <v>344</v>
      </c>
      <c r="L25" s="3">
        <v>29</v>
      </c>
      <c r="M25" s="3">
        <f t="shared" si="0"/>
        <v>373</v>
      </c>
      <c r="N25" s="9">
        <v>4</v>
      </c>
      <c r="O25" s="3">
        <f t="shared" si="2"/>
        <v>1315</v>
      </c>
      <c r="S25" s="3"/>
    </row>
    <row r="26" spans="1:19" ht="9">
      <c r="A26" s="1" t="s">
        <v>14</v>
      </c>
      <c r="B26" s="1" t="s">
        <v>57</v>
      </c>
      <c r="C26" s="1" t="s">
        <v>16</v>
      </c>
      <c r="D26" s="1" t="s">
        <v>58</v>
      </c>
      <c r="E26" s="3">
        <v>393</v>
      </c>
      <c r="F26" s="3">
        <v>1</v>
      </c>
      <c r="G26" s="3">
        <v>46</v>
      </c>
      <c r="I26" s="3">
        <f t="shared" si="1"/>
        <v>440</v>
      </c>
      <c r="K26" s="3">
        <v>164</v>
      </c>
      <c r="L26" s="3">
        <v>23</v>
      </c>
      <c r="M26" s="3">
        <f t="shared" si="0"/>
        <v>187</v>
      </c>
      <c r="N26" s="9">
        <v>0</v>
      </c>
      <c r="O26" s="3">
        <f t="shared" si="2"/>
        <v>627</v>
      </c>
      <c r="S26" s="3"/>
    </row>
    <row r="27" spans="1:19" ht="9">
      <c r="A27" s="1" t="s">
        <v>14</v>
      </c>
      <c r="B27" s="1" t="s">
        <v>59</v>
      </c>
      <c r="C27" s="1" t="s">
        <v>16</v>
      </c>
      <c r="D27" s="1" t="s">
        <v>60</v>
      </c>
      <c r="E27" s="3">
        <v>167</v>
      </c>
      <c r="G27" s="3">
        <v>23</v>
      </c>
      <c r="H27" s="3">
        <v>7</v>
      </c>
      <c r="I27" s="3">
        <f t="shared" si="1"/>
        <v>197</v>
      </c>
      <c r="K27" s="3">
        <v>30</v>
      </c>
      <c r="L27" s="3">
        <v>3</v>
      </c>
      <c r="M27" s="3">
        <f t="shared" si="0"/>
        <v>33</v>
      </c>
      <c r="N27" s="9">
        <v>12</v>
      </c>
      <c r="O27" s="3">
        <f t="shared" si="2"/>
        <v>242</v>
      </c>
      <c r="S27" s="3"/>
    </row>
    <row r="28" spans="1:19" ht="9">
      <c r="A28" s="1" t="s">
        <v>14</v>
      </c>
      <c r="B28" s="1" t="s">
        <v>61</v>
      </c>
      <c r="C28" s="1" t="s">
        <v>16</v>
      </c>
      <c r="D28" s="1" t="s">
        <v>62</v>
      </c>
      <c r="E28" s="3">
        <v>513</v>
      </c>
      <c r="G28" s="3">
        <v>62</v>
      </c>
      <c r="I28" s="3">
        <f t="shared" si="1"/>
        <v>575</v>
      </c>
      <c r="K28" s="3">
        <v>175</v>
      </c>
      <c r="L28" s="3">
        <v>16</v>
      </c>
      <c r="M28" s="3">
        <f t="shared" si="0"/>
        <v>191</v>
      </c>
      <c r="N28" s="9">
        <v>3</v>
      </c>
      <c r="O28" s="3">
        <f t="shared" si="2"/>
        <v>769</v>
      </c>
      <c r="S28" s="3"/>
    </row>
    <row r="29" spans="1:19" ht="9">
      <c r="A29" s="1" t="s">
        <v>14</v>
      </c>
      <c r="B29" s="1" t="s">
        <v>63</v>
      </c>
      <c r="C29" s="1" t="s">
        <v>16</v>
      </c>
      <c r="D29" s="1" t="s">
        <v>64</v>
      </c>
      <c r="E29" s="3">
        <v>451</v>
      </c>
      <c r="F29" s="3">
        <v>2</v>
      </c>
      <c r="G29" s="3">
        <v>51</v>
      </c>
      <c r="I29" s="3">
        <f t="shared" si="1"/>
        <v>504</v>
      </c>
      <c r="K29" s="3">
        <v>161</v>
      </c>
      <c r="L29" s="3">
        <v>20</v>
      </c>
      <c r="M29" s="3">
        <f t="shared" si="0"/>
        <v>181</v>
      </c>
      <c r="N29" s="9">
        <v>5</v>
      </c>
      <c r="O29" s="3">
        <f t="shared" si="2"/>
        <v>690</v>
      </c>
      <c r="S29" s="3"/>
    </row>
    <row r="30" spans="1:19" ht="9">
      <c r="A30" s="1" t="s">
        <v>14</v>
      </c>
      <c r="B30" s="1" t="s">
        <v>65</v>
      </c>
      <c r="C30" s="1" t="s">
        <v>16</v>
      </c>
      <c r="D30" s="1" t="s">
        <v>66</v>
      </c>
      <c r="E30" s="3">
        <v>1387</v>
      </c>
      <c r="F30" s="3">
        <v>1</v>
      </c>
      <c r="G30" s="3">
        <v>219</v>
      </c>
      <c r="H30" s="3">
        <v>2</v>
      </c>
      <c r="I30" s="3">
        <f t="shared" si="1"/>
        <v>1609</v>
      </c>
      <c r="K30" s="3">
        <v>624</v>
      </c>
      <c r="L30" s="3">
        <v>65</v>
      </c>
      <c r="M30" s="3">
        <f t="shared" si="0"/>
        <v>689</v>
      </c>
      <c r="N30" s="9">
        <v>7</v>
      </c>
      <c r="O30" s="3">
        <f t="shared" si="2"/>
        <v>2305</v>
      </c>
      <c r="S30" s="3"/>
    </row>
    <row r="31" spans="1:19" ht="9">
      <c r="A31" s="1" t="s">
        <v>14</v>
      </c>
      <c r="B31" s="1" t="s">
        <v>67</v>
      </c>
      <c r="C31" s="1" t="s">
        <v>16</v>
      </c>
      <c r="D31" s="1" t="s">
        <v>68</v>
      </c>
      <c r="E31" s="3">
        <v>3662</v>
      </c>
      <c r="F31" s="3">
        <v>5</v>
      </c>
      <c r="G31" s="3">
        <v>405</v>
      </c>
      <c r="I31" s="3">
        <f t="shared" si="1"/>
        <v>4072</v>
      </c>
      <c r="K31" s="3">
        <v>1447</v>
      </c>
      <c r="L31" s="3">
        <v>154</v>
      </c>
      <c r="M31" s="3">
        <f t="shared" si="0"/>
        <v>1601</v>
      </c>
      <c r="N31" s="9">
        <v>14</v>
      </c>
      <c r="O31" s="3">
        <f t="shared" si="2"/>
        <v>5687</v>
      </c>
      <c r="S31" s="3"/>
    </row>
    <row r="32" spans="1:19" ht="9">
      <c r="A32" s="1" t="s">
        <v>14</v>
      </c>
      <c r="B32" s="1" t="s">
        <v>69</v>
      </c>
      <c r="C32" s="1" t="s">
        <v>16</v>
      </c>
      <c r="D32" s="1" t="s">
        <v>70</v>
      </c>
      <c r="E32" s="3">
        <v>736</v>
      </c>
      <c r="F32" s="3">
        <v>2</v>
      </c>
      <c r="G32" s="3">
        <v>110</v>
      </c>
      <c r="I32" s="3">
        <f t="shared" si="1"/>
        <v>848</v>
      </c>
      <c r="K32" s="3">
        <v>359</v>
      </c>
      <c r="L32" s="3">
        <v>90</v>
      </c>
      <c r="M32" s="3">
        <f t="shared" si="0"/>
        <v>449</v>
      </c>
      <c r="N32" s="9">
        <v>1</v>
      </c>
      <c r="O32" s="3">
        <f t="shared" si="2"/>
        <v>1298</v>
      </c>
      <c r="S32" s="3"/>
    </row>
    <row r="33" spans="1:19" ht="9">
      <c r="A33" s="1" t="s">
        <v>14</v>
      </c>
      <c r="B33" s="1" t="s">
        <v>71</v>
      </c>
      <c r="C33" s="1" t="s">
        <v>16</v>
      </c>
      <c r="D33" s="1" t="s">
        <v>72</v>
      </c>
      <c r="E33" s="3">
        <v>1267</v>
      </c>
      <c r="F33" s="3">
        <v>2</v>
      </c>
      <c r="G33" s="3">
        <v>175</v>
      </c>
      <c r="I33" s="3">
        <f t="shared" si="1"/>
        <v>1444</v>
      </c>
      <c r="K33" s="3">
        <v>410</v>
      </c>
      <c r="L33" s="3">
        <v>60</v>
      </c>
      <c r="M33" s="3">
        <f t="shared" si="0"/>
        <v>470</v>
      </c>
      <c r="N33" s="9">
        <v>5</v>
      </c>
      <c r="O33" s="3">
        <f t="shared" si="2"/>
        <v>1919</v>
      </c>
      <c r="S33" s="3"/>
    </row>
    <row r="34" spans="1:19" ht="9">
      <c r="A34" s="1" t="s">
        <v>14</v>
      </c>
      <c r="B34" s="1" t="s">
        <v>73</v>
      </c>
      <c r="C34" s="1" t="s">
        <v>16</v>
      </c>
      <c r="D34" s="1" t="s">
        <v>74</v>
      </c>
      <c r="E34" s="3">
        <v>905</v>
      </c>
      <c r="G34" s="3">
        <v>148</v>
      </c>
      <c r="I34" s="3">
        <f t="shared" si="1"/>
        <v>1053</v>
      </c>
      <c r="K34" s="3">
        <v>358</v>
      </c>
      <c r="L34" s="3">
        <v>96</v>
      </c>
      <c r="M34" s="3">
        <f t="shared" si="0"/>
        <v>454</v>
      </c>
      <c r="N34" s="9">
        <v>4</v>
      </c>
      <c r="O34" s="3">
        <f t="shared" si="2"/>
        <v>1511</v>
      </c>
      <c r="S34" s="3"/>
    </row>
    <row r="35" spans="1:19" ht="9">
      <c r="A35" s="1" t="s">
        <v>14</v>
      </c>
      <c r="B35" s="1" t="s">
        <v>75</v>
      </c>
      <c r="C35" s="1" t="s">
        <v>16</v>
      </c>
      <c r="D35" s="1" t="s">
        <v>76</v>
      </c>
      <c r="E35" s="3">
        <v>24958</v>
      </c>
      <c r="F35" s="3">
        <v>203</v>
      </c>
      <c r="G35" s="3">
        <v>2790</v>
      </c>
      <c r="H35" s="3">
        <v>35</v>
      </c>
      <c r="I35" s="3">
        <f t="shared" si="1"/>
        <v>27986</v>
      </c>
      <c r="K35" s="3">
        <v>11038</v>
      </c>
      <c r="L35" s="3">
        <v>691</v>
      </c>
      <c r="M35" s="3">
        <f t="shared" si="0"/>
        <v>11729</v>
      </c>
      <c r="N35" s="9">
        <v>115</v>
      </c>
      <c r="O35" s="3">
        <f t="shared" si="2"/>
        <v>39830</v>
      </c>
      <c r="S35" s="3"/>
    </row>
    <row r="36" spans="1:19" ht="9">
      <c r="A36" s="1" t="s">
        <v>14</v>
      </c>
      <c r="B36" s="1" t="s">
        <v>77</v>
      </c>
      <c r="C36" s="1" t="s">
        <v>16</v>
      </c>
      <c r="D36" s="1" t="s">
        <v>78</v>
      </c>
      <c r="E36" s="3">
        <v>418</v>
      </c>
      <c r="G36" s="3">
        <v>65</v>
      </c>
      <c r="I36" s="3">
        <f t="shared" si="1"/>
        <v>483</v>
      </c>
      <c r="K36" s="3">
        <v>148</v>
      </c>
      <c r="L36" s="3">
        <v>21</v>
      </c>
      <c r="M36" s="3">
        <f t="shared" si="0"/>
        <v>169</v>
      </c>
      <c r="N36" s="9">
        <v>0</v>
      </c>
      <c r="O36" s="3">
        <f t="shared" si="2"/>
        <v>652</v>
      </c>
      <c r="S36" s="3"/>
    </row>
    <row r="37" spans="1:19" ht="9">
      <c r="A37" s="1" t="s">
        <v>14</v>
      </c>
      <c r="B37" s="1" t="s">
        <v>79</v>
      </c>
      <c r="C37" s="1" t="s">
        <v>16</v>
      </c>
      <c r="D37" s="1" t="s">
        <v>80</v>
      </c>
      <c r="E37" s="3">
        <v>187</v>
      </c>
      <c r="G37" s="3">
        <v>24</v>
      </c>
      <c r="I37" s="3">
        <f t="shared" si="1"/>
        <v>211</v>
      </c>
      <c r="K37" s="3">
        <v>40</v>
      </c>
      <c r="L37" s="3">
        <v>11</v>
      </c>
      <c r="M37" s="3">
        <f t="shared" si="0"/>
        <v>51</v>
      </c>
      <c r="N37" s="9">
        <v>0</v>
      </c>
      <c r="O37" s="3">
        <f t="shared" si="2"/>
        <v>262</v>
      </c>
      <c r="S37" s="3"/>
    </row>
    <row r="38" spans="1:19" ht="9">
      <c r="A38" s="1" t="s">
        <v>14</v>
      </c>
      <c r="B38" s="1" t="s">
        <v>81</v>
      </c>
      <c r="C38" s="1" t="s">
        <v>16</v>
      </c>
      <c r="D38" s="1" t="s">
        <v>82</v>
      </c>
      <c r="E38" s="3">
        <v>146</v>
      </c>
      <c r="F38" s="3">
        <v>1</v>
      </c>
      <c r="G38" s="3">
        <v>46</v>
      </c>
      <c r="I38" s="3">
        <f t="shared" si="1"/>
        <v>193</v>
      </c>
      <c r="K38" s="3">
        <v>34</v>
      </c>
      <c r="L38" s="3">
        <v>8</v>
      </c>
      <c r="M38" s="3">
        <f t="shared" si="0"/>
        <v>42</v>
      </c>
      <c r="N38" s="9">
        <v>1</v>
      </c>
      <c r="O38" s="3">
        <f t="shared" si="2"/>
        <v>236</v>
      </c>
      <c r="S38" s="3"/>
    </row>
    <row r="39" spans="1:19" ht="9">
      <c r="A39" s="1" t="s">
        <v>14</v>
      </c>
      <c r="B39" s="1" t="s">
        <v>83</v>
      </c>
      <c r="C39" s="1" t="s">
        <v>16</v>
      </c>
      <c r="D39" s="1" t="s">
        <v>84</v>
      </c>
      <c r="E39" s="3">
        <v>350</v>
      </c>
      <c r="F39" s="3">
        <v>1</v>
      </c>
      <c r="G39" s="3">
        <v>50</v>
      </c>
      <c r="I39" s="3">
        <f t="shared" si="1"/>
        <v>401</v>
      </c>
      <c r="K39" s="3">
        <v>96</v>
      </c>
      <c r="L39" s="3">
        <v>21</v>
      </c>
      <c r="M39" s="3">
        <f t="shared" si="0"/>
        <v>117</v>
      </c>
      <c r="N39" s="9">
        <v>3</v>
      </c>
      <c r="O39" s="3">
        <f t="shared" si="2"/>
        <v>521</v>
      </c>
      <c r="S39" s="3"/>
    </row>
    <row r="40" spans="1:19" ht="9">
      <c r="A40" s="1" t="s">
        <v>14</v>
      </c>
      <c r="B40" s="1" t="s">
        <v>85</v>
      </c>
      <c r="C40" s="1" t="s">
        <v>16</v>
      </c>
      <c r="D40" s="1" t="s">
        <v>86</v>
      </c>
      <c r="E40" s="3">
        <v>218</v>
      </c>
      <c r="F40" s="3">
        <v>1</v>
      </c>
      <c r="G40" s="3">
        <v>24</v>
      </c>
      <c r="I40" s="3">
        <f t="shared" si="1"/>
        <v>243</v>
      </c>
      <c r="K40" s="3">
        <v>86</v>
      </c>
      <c r="L40" s="3">
        <v>37</v>
      </c>
      <c r="M40" s="3">
        <f t="shared" si="0"/>
        <v>123</v>
      </c>
      <c r="N40" s="9">
        <v>1</v>
      </c>
      <c r="O40" s="3">
        <f t="shared" si="2"/>
        <v>367</v>
      </c>
      <c r="S40" s="3"/>
    </row>
    <row r="41" spans="1:19" ht="9">
      <c r="A41" s="1" t="s">
        <v>14</v>
      </c>
      <c r="B41" s="1" t="s">
        <v>87</v>
      </c>
      <c r="C41" s="1" t="s">
        <v>16</v>
      </c>
      <c r="D41" s="1" t="s">
        <v>88</v>
      </c>
      <c r="E41" s="3">
        <v>80</v>
      </c>
      <c r="G41" s="3">
        <v>6</v>
      </c>
      <c r="I41" s="3">
        <f t="shared" si="1"/>
        <v>86</v>
      </c>
      <c r="K41" s="3">
        <v>23</v>
      </c>
      <c r="L41" s="3">
        <v>2</v>
      </c>
      <c r="M41" s="3">
        <f t="shared" si="0"/>
        <v>25</v>
      </c>
      <c r="N41" s="9">
        <v>3</v>
      </c>
      <c r="O41" s="3">
        <f t="shared" si="2"/>
        <v>114</v>
      </c>
      <c r="S41" s="3"/>
    </row>
    <row r="42" spans="1:19" ht="9">
      <c r="A42" s="1" t="s">
        <v>14</v>
      </c>
      <c r="B42" s="1" t="s">
        <v>89</v>
      </c>
      <c r="C42" s="1" t="s">
        <v>16</v>
      </c>
      <c r="D42" s="1" t="s">
        <v>90</v>
      </c>
      <c r="E42" s="3">
        <v>150</v>
      </c>
      <c r="F42" s="3">
        <v>1</v>
      </c>
      <c r="G42" s="3">
        <v>29</v>
      </c>
      <c r="I42" s="3">
        <f t="shared" si="1"/>
        <v>180</v>
      </c>
      <c r="K42" s="3">
        <v>43</v>
      </c>
      <c r="L42" s="3">
        <v>9</v>
      </c>
      <c r="M42" s="3">
        <f t="shared" si="0"/>
        <v>52</v>
      </c>
      <c r="N42" s="9">
        <v>0</v>
      </c>
      <c r="O42" s="3">
        <f t="shared" si="2"/>
        <v>232</v>
      </c>
      <c r="S42" s="3"/>
    </row>
    <row r="43" spans="1:19" ht="9">
      <c r="A43" s="1" t="s">
        <v>14</v>
      </c>
      <c r="B43" s="1" t="s">
        <v>91</v>
      </c>
      <c r="C43" s="1" t="s">
        <v>16</v>
      </c>
      <c r="D43" s="1" t="s">
        <v>92</v>
      </c>
      <c r="E43" s="3">
        <v>1932</v>
      </c>
      <c r="F43" s="3">
        <v>2</v>
      </c>
      <c r="G43" s="3">
        <v>242</v>
      </c>
      <c r="H43" s="3">
        <v>6</v>
      </c>
      <c r="I43" s="3">
        <f t="shared" si="1"/>
        <v>2182</v>
      </c>
      <c r="K43" s="3">
        <v>965</v>
      </c>
      <c r="L43" s="3">
        <v>38</v>
      </c>
      <c r="M43" s="3">
        <f t="shared" si="0"/>
        <v>1003</v>
      </c>
      <c r="N43" s="9">
        <v>9</v>
      </c>
      <c r="O43" s="3">
        <f t="shared" si="2"/>
        <v>3194</v>
      </c>
      <c r="S43" s="3"/>
    </row>
    <row r="44" spans="1:19" ht="9">
      <c r="A44" s="1" t="s">
        <v>14</v>
      </c>
      <c r="B44" s="1" t="s">
        <v>93</v>
      </c>
      <c r="C44" s="1" t="s">
        <v>16</v>
      </c>
      <c r="D44" s="1" t="s">
        <v>94</v>
      </c>
      <c r="E44" s="3">
        <v>521</v>
      </c>
      <c r="F44" s="3">
        <v>1</v>
      </c>
      <c r="G44" s="3">
        <v>80</v>
      </c>
      <c r="I44" s="3">
        <f t="shared" si="1"/>
        <v>602</v>
      </c>
      <c r="K44" s="3">
        <v>181</v>
      </c>
      <c r="L44" s="3">
        <v>24</v>
      </c>
      <c r="M44" s="3">
        <f t="shared" si="0"/>
        <v>205</v>
      </c>
      <c r="N44" s="9">
        <v>2</v>
      </c>
      <c r="O44" s="3">
        <f t="shared" si="2"/>
        <v>809</v>
      </c>
      <c r="S44" s="3"/>
    </row>
    <row r="45" spans="1:19" ht="9">
      <c r="A45" s="1" t="s">
        <v>14</v>
      </c>
      <c r="B45" s="1" t="s">
        <v>95</v>
      </c>
      <c r="C45" s="1" t="s">
        <v>16</v>
      </c>
      <c r="D45" s="1" t="s">
        <v>96</v>
      </c>
      <c r="E45" s="3">
        <v>329</v>
      </c>
      <c r="G45" s="3">
        <v>52</v>
      </c>
      <c r="I45" s="3">
        <f t="shared" si="1"/>
        <v>381</v>
      </c>
      <c r="K45" s="3">
        <v>70</v>
      </c>
      <c r="L45" s="3">
        <v>22</v>
      </c>
      <c r="M45" s="3">
        <f t="shared" si="0"/>
        <v>92</v>
      </c>
      <c r="N45" s="9">
        <v>0</v>
      </c>
      <c r="O45" s="3">
        <f t="shared" si="2"/>
        <v>473</v>
      </c>
      <c r="S45" s="3"/>
    </row>
    <row r="46" spans="1:19" ht="9">
      <c r="A46" s="1" t="s">
        <v>14</v>
      </c>
      <c r="B46" s="1" t="s">
        <v>97</v>
      </c>
      <c r="C46" s="1" t="s">
        <v>16</v>
      </c>
      <c r="D46" s="1" t="s">
        <v>98</v>
      </c>
      <c r="E46" s="3">
        <v>936</v>
      </c>
      <c r="F46" s="3">
        <v>4</v>
      </c>
      <c r="G46" s="3">
        <v>156</v>
      </c>
      <c r="I46" s="3">
        <f t="shared" si="1"/>
        <v>1096</v>
      </c>
      <c r="K46" s="3">
        <v>207</v>
      </c>
      <c r="L46" s="3">
        <v>85</v>
      </c>
      <c r="M46" s="3">
        <f t="shared" si="0"/>
        <v>292</v>
      </c>
      <c r="N46" s="9">
        <v>6</v>
      </c>
      <c r="O46" s="3">
        <f t="shared" si="2"/>
        <v>1394</v>
      </c>
      <c r="S46" s="3"/>
    </row>
    <row r="47" spans="1:19" ht="9">
      <c r="A47" s="1" t="s">
        <v>14</v>
      </c>
      <c r="B47" s="1" t="s">
        <v>99</v>
      </c>
      <c r="C47" s="1" t="s">
        <v>16</v>
      </c>
      <c r="D47" s="1" t="s">
        <v>100</v>
      </c>
      <c r="E47" s="3">
        <v>453</v>
      </c>
      <c r="F47" s="3">
        <v>2</v>
      </c>
      <c r="G47" s="3">
        <v>74</v>
      </c>
      <c r="I47" s="3">
        <f t="shared" si="1"/>
        <v>529</v>
      </c>
      <c r="K47" s="3">
        <v>144</v>
      </c>
      <c r="L47" s="3">
        <v>33</v>
      </c>
      <c r="M47" s="3">
        <f t="shared" si="0"/>
        <v>177</v>
      </c>
      <c r="N47" s="9">
        <v>5</v>
      </c>
      <c r="O47" s="3">
        <f t="shared" si="2"/>
        <v>711</v>
      </c>
      <c r="S47" s="3"/>
    </row>
    <row r="48" spans="1:19" ht="9">
      <c r="A48" s="1" t="s">
        <v>14</v>
      </c>
      <c r="B48" s="1" t="s">
        <v>101</v>
      </c>
      <c r="C48" s="1" t="s">
        <v>16</v>
      </c>
      <c r="D48" s="1" t="s">
        <v>102</v>
      </c>
      <c r="E48" s="3">
        <v>487</v>
      </c>
      <c r="G48" s="3">
        <v>70</v>
      </c>
      <c r="I48" s="3">
        <f t="shared" si="1"/>
        <v>557</v>
      </c>
      <c r="K48" s="3">
        <v>198</v>
      </c>
      <c r="L48" s="3">
        <v>13</v>
      </c>
      <c r="M48" s="3">
        <f t="shared" si="0"/>
        <v>211</v>
      </c>
      <c r="N48" s="9">
        <v>0</v>
      </c>
      <c r="O48" s="3">
        <f t="shared" si="2"/>
        <v>768</v>
      </c>
      <c r="S48" s="3"/>
    </row>
    <row r="49" spans="1:19" ht="9">
      <c r="A49" s="1" t="s">
        <v>14</v>
      </c>
      <c r="B49" s="1" t="s">
        <v>103</v>
      </c>
      <c r="C49" s="1" t="s">
        <v>16</v>
      </c>
      <c r="D49" s="1" t="s">
        <v>104</v>
      </c>
      <c r="E49" s="3">
        <v>1450</v>
      </c>
      <c r="F49" s="3">
        <v>1</v>
      </c>
      <c r="G49" s="3">
        <v>291</v>
      </c>
      <c r="H49" s="3">
        <v>1</v>
      </c>
      <c r="I49" s="3">
        <f t="shared" si="1"/>
        <v>1743</v>
      </c>
      <c r="K49" s="3">
        <v>560</v>
      </c>
      <c r="L49" s="3">
        <v>126</v>
      </c>
      <c r="M49" s="3">
        <f t="shared" si="0"/>
        <v>686</v>
      </c>
      <c r="N49" s="9">
        <v>9</v>
      </c>
      <c r="O49" s="3">
        <f t="shared" si="2"/>
        <v>2438</v>
      </c>
      <c r="S49" s="3"/>
    </row>
    <row r="50" spans="1:19" ht="9">
      <c r="A50" s="1" t="s">
        <v>14</v>
      </c>
      <c r="B50" s="1" t="s">
        <v>105</v>
      </c>
      <c r="C50" s="1" t="s">
        <v>16</v>
      </c>
      <c r="D50" s="1" t="s">
        <v>106</v>
      </c>
      <c r="E50" s="3">
        <v>371</v>
      </c>
      <c r="G50" s="3">
        <v>95</v>
      </c>
      <c r="I50" s="3">
        <f t="shared" si="1"/>
        <v>466</v>
      </c>
      <c r="K50" s="3">
        <v>77</v>
      </c>
      <c r="L50" s="3">
        <v>24</v>
      </c>
      <c r="M50" s="3">
        <f t="shared" si="0"/>
        <v>101</v>
      </c>
      <c r="N50" s="9">
        <v>1</v>
      </c>
      <c r="O50" s="3">
        <f t="shared" si="2"/>
        <v>568</v>
      </c>
      <c r="S50" s="3"/>
    </row>
    <row r="51" spans="1:19" ht="9">
      <c r="A51" s="1" t="s">
        <v>14</v>
      </c>
      <c r="B51" s="1" t="s">
        <v>107</v>
      </c>
      <c r="C51" s="1" t="s">
        <v>16</v>
      </c>
      <c r="D51" s="1" t="s">
        <v>108</v>
      </c>
      <c r="E51" s="3">
        <v>281</v>
      </c>
      <c r="G51" s="3">
        <v>40</v>
      </c>
      <c r="H51" s="3">
        <v>2</v>
      </c>
      <c r="I51" s="3">
        <f t="shared" si="1"/>
        <v>323</v>
      </c>
      <c r="K51" s="3">
        <v>111</v>
      </c>
      <c r="L51" s="3">
        <v>49</v>
      </c>
      <c r="M51" s="3">
        <f t="shared" si="0"/>
        <v>160</v>
      </c>
      <c r="N51" s="9">
        <v>3</v>
      </c>
      <c r="O51" s="3">
        <f t="shared" si="2"/>
        <v>486</v>
      </c>
      <c r="S51" s="3"/>
    </row>
    <row r="52" spans="1:19" ht="9">
      <c r="A52" s="1" t="s">
        <v>14</v>
      </c>
      <c r="B52" s="1" t="s">
        <v>109</v>
      </c>
      <c r="C52" s="1" t="s">
        <v>16</v>
      </c>
      <c r="D52" s="1" t="s">
        <v>110</v>
      </c>
      <c r="E52" s="3">
        <v>364</v>
      </c>
      <c r="F52" s="3">
        <v>1</v>
      </c>
      <c r="G52" s="3">
        <v>83</v>
      </c>
      <c r="I52" s="3">
        <f t="shared" si="1"/>
        <v>448</v>
      </c>
      <c r="K52" s="3">
        <v>98</v>
      </c>
      <c r="L52" s="3">
        <v>46</v>
      </c>
      <c r="M52" s="3">
        <f t="shared" si="0"/>
        <v>144</v>
      </c>
      <c r="N52" s="9">
        <v>5</v>
      </c>
      <c r="O52" s="3">
        <f t="shared" si="2"/>
        <v>597</v>
      </c>
      <c r="S52" s="3"/>
    </row>
    <row r="53" spans="1:19" ht="9">
      <c r="A53" s="1" t="s">
        <v>14</v>
      </c>
      <c r="B53" s="1" t="s">
        <v>111</v>
      </c>
      <c r="C53" s="1" t="s">
        <v>16</v>
      </c>
      <c r="D53" s="1" t="s">
        <v>112</v>
      </c>
      <c r="E53" s="3">
        <v>247</v>
      </c>
      <c r="F53" s="3">
        <v>1</v>
      </c>
      <c r="G53" s="3">
        <v>26</v>
      </c>
      <c r="I53" s="3">
        <f t="shared" si="1"/>
        <v>274</v>
      </c>
      <c r="K53" s="3">
        <v>68</v>
      </c>
      <c r="L53" s="3">
        <v>23</v>
      </c>
      <c r="M53" s="3">
        <f t="shared" si="0"/>
        <v>91</v>
      </c>
      <c r="N53" s="9">
        <v>1</v>
      </c>
      <c r="O53" s="3">
        <f t="shared" si="2"/>
        <v>366</v>
      </c>
      <c r="S53" s="3"/>
    </row>
    <row r="54" spans="1:19" ht="9">
      <c r="A54" s="1" t="s">
        <v>14</v>
      </c>
      <c r="B54" s="1" t="s">
        <v>113</v>
      </c>
      <c r="C54" s="1" t="s">
        <v>16</v>
      </c>
      <c r="D54" s="1" t="s">
        <v>114</v>
      </c>
      <c r="E54" s="3">
        <v>1521</v>
      </c>
      <c r="F54" s="3">
        <v>1</v>
      </c>
      <c r="G54" s="3">
        <v>210</v>
      </c>
      <c r="H54" s="3">
        <v>1</v>
      </c>
      <c r="I54" s="3">
        <f t="shared" si="1"/>
        <v>1733</v>
      </c>
      <c r="K54" s="3">
        <v>615</v>
      </c>
      <c r="L54" s="3">
        <v>37</v>
      </c>
      <c r="M54" s="3">
        <f t="shared" si="0"/>
        <v>652</v>
      </c>
      <c r="N54" s="9">
        <v>11</v>
      </c>
      <c r="O54" s="3">
        <f t="shared" si="2"/>
        <v>2396</v>
      </c>
      <c r="S54" s="3"/>
    </row>
    <row r="55" spans="1:19" ht="9">
      <c r="A55" s="1" t="s">
        <v>14</v>
      </c>
      <c r="B55" s="1" t="s">
        <v>115</v>
      </c>
      <c r="C55" s="1" t="s">
        <v>16</v>
      </c>
      <c r="D55" s="1" t="s">
        <v>116</v>
      </c>
      <c r="E55" s="3">
        <v>153</v>
      </c>
      <c r="G55" s="3">
        <v>22</v>
      </c>
      <c r="I55" s="3">
        <f t="shared" si="1"/>
        <v>175</v>
      </c>
      <c r="K55" s="3">
        <v>39</v>
      </c>
      <c r="L55" s="3">
        <v>6</v>
      </c>
      <c r="M55" s="3">
        <f t="shared" si="0"/>
        <v>45</v>
      </c>
      <c r="N55" s="9">
        <v>0</v>
      </c>
      <c r="O55" s="3">
        <f t="shared" si="2"/>
        <v>220</v>
      </c>
      <c r="S55" s="3"/>
    </row>
    <row r="56" spans="1:19" ht="9">
      <c r="A56" s="1" t="s">
        <v>14</v>
      </c>
      <c r="B56" s="1" t="s">
        <v>117</v>
      </c>
      <c r="C56" s="1" t="s">
        <v>16</v>
      </c>
      <c r="D56" s="1" t="s">
        <v>118</v>
      </c>
      <c r="E56" s="3">
        <v>1977</v>
      </c>
      <c r="F56" s="3">
        <v>4</v>
      </c>
      <c r="G56" s="3">
        <v>316</v>
      </c>
      <c r="H56" s="3">
        <v>14</v>
      </c>
      <c r="I56" s="3">
        <f t="shared" si="1"/>
        <v>2311</v>
      </c>
      <c r="K56" s="3">
        <v>760</v>
      </c>
      <c r="L56" s="3">
        <v>120</v>
      </c>
      <c r="M56" s="3">
        <f t="shared" si="0"/>
        <v>880</v>
      </c>
      <c r="N56" s="9">
        <v>28</v>
      </c>
      <c r="O56" s="3">
        <f t="shared" si="2"/>
        <v>3219</v>
      </c>
      <c r="S56" s="3"/>
    </row>
    <row r="57" spans="1:19" ht="9">
      <c r="A57" s="1" t="s">
        <v>14</v>
      </c>
      <c r="B57" s="1" t="s">
        <v>119</v>
      </c>
      <c r="C57" s="1" t="s">
        <v>16</v>
      </c>
      <c r="D57" s="1" t="s">
        <v>120</v>
      </c>
      <c r="E57" s="3">
        <v>803</v>
      </c>
      <c r="G57" s="3">
        <v>123</v>
      </c>
      <c r="I57" s="3">
        <f t="shared" si="1"/>
        <v>926</v>
      </c>
      <c r="K57" s="3">
        <v>292</v>
      </c>
      <c r="L57" s="3">
        <v>16</v>
      </c>
      <c r="M57" s="3">
        <f t="shared" si="0"/>
        <v>308</v>
      </c>
      <c r="N57" s="9">
        <v>0</v>
      </c>
      <c r="O57" s="3">
        <f t="shared" si="2"/>
        <v>1234</v>
      </c>
      <c r="S57" s="3"/>
    </row>
    <row r="58" spans="1:19" ht="9">
      <c r="A58" s="1" t="s">
        <v>14</v>
      </c>
      <c r="B58" s="1" t="s">
        <v>121</v>
      </c>
      <c r="C58" s="1" t="s">
        <v>16</v>
      </c>
      <c r="D58" s="1" t="s">
        <v>122</v>
      </c>
      <c r="E58" s="3">
        <v>838</v>
      </c>
      <c r="G58" s="3">
        <v>137</v>
      </c>
      <c r="I58" s="3">
        <f t="shared" si="1"/>
        <v>975</v>
      </c>
      <c r="K58" s="3">
        <v>315</v>
      </c>
      <c r="L58" s="3">
        <v>25</v>
      </c>
      <c r="M58" s="3">
        <f t="shared" si="0"/>
        <v>340</v>
      </c>
      <c r="N58" s="9">
        <v>2</v>
      </c>
      <c r="O58" s="3">
        <f t="shared" si="2"/>
        <v>1317</v>
      </c>
      <c r="S58" s="3"/>
    </row>
    <row r="59" spans="1:19" ht="9">
      <c r="A59" s="1" t="s">
        <v>14</v>
      </c>
      <c r="B59" s="1" t="s">
        <v>123</v>
      </c>
      <c r="C59" s="1" t="s">
        <v>16</v>
      </c>
      <c r="D59" s="1" t="s">
        <v>124</v>
      </c>
      <c r="E59" s="3">
        <v>29238</v>
      </c>
      <c r="F59" s="3">
        <v>14</v>
      </c>
      <c r="G59" s="3">
        <v>3755</v>
      </c>
      <c r="H59" s="3">
        <v>17</v>
      </c>
      <c r="I59" s="3">
        <f t="shared" si="1"/>
        <v>33024</v>
      </c>
      <c r="K59" s="3">
        <v>19093</v>
      </c>
      <c r="L59" s="3">
        <v>566</v>
      </c>
      <c r="M59" s="3">
        <f t="shared" si="0"/>
        <v>19659</v>
      </c>
      <c r="N59" s="9">
        <v>106</v>
      </c>
      <c r="O59" s="3">
        <f t="shared" si="2"/>
        <v>52789</v>
      </c>
      <c r="S59" s="3"/>
    </row>
    <row r="60" spans="1:19" ht="9">
      <c r="A60" s="1" t="s">
        <v>14</v>
      </c>
      <c r="B60" s="1" t="s">
        <v>125</v>
      </c>
      <c r="C60" s="1" t="s">
        <v>16</v>
      </c>
      <c r="D60" s="1" t="s">
        <v>126</v>
      </c>
      <c r="E60" s="3">
        <v>1299</v>
      </c>
      <c r="F60" s="3">
        <v>1</v>
      </c>
      <c r="G60" s="3">
        <v>190</v>
      </c>
      <c r="H60" s="3">
        <v>1</v>
      </c>
      <c r="I60" s="3">
        <f t="shared" si="1"/>
        <v>1491</v>
      </c>
      <c r="K60" s="3">
        <v>532</v>
      </c>
      <c r="L60" s="3">
        <v>29</v>
      </c>
      <c r="M60" s="3">
        <f t="shared" si="0"/>
        <v>561</v>
      </c>
      <c r="N60" s="9">
        <v>12</v>
      </c>
      <c r="O60" s="3">
        <f t="shared" si="2"/>
        <v>2064</v>
      </c>
      <c r="S60" s="3"/>
    </row>
    <row r="61" spans="1:19" ht="9">
      <c r="A61" s="1" t="s">
        <v>14</v>
      </c>
      <c r="B61" s="1" t="s">
        <v>127</v>
      </c>
      <c r="C61" s="1" t="s">
        <v>16</v>
      </c>
      <c r="D61" s="1" t="s">
        <v>128</v>
      </c>
      <c r="E61" s="3">
        <v>213</v>
      </c>
      <c r="G61" s="3">
        <v>39</v>
      </c>
      <c r="I61" s="3">
        <f t="shared" si="1"/>
        <v>252</v>
      </c>
      <c r="K61" s="3">
        <v>64</v>
      </c>
      <c r="L61" s="3">
        <v>3</v>
      </c>
      <c r="M61" s="3">
        <f t="shared" si="0"/>
        <v>67</v>
      </c>
      <c r="N61" s="9">
        <v>3</v>
      </c>
      <c r="O61" s="3">
        <f t="shared" si="2"/>
        <v>322</v>
      </c>
      <c r="S61" s="3"/>
    </row>
    <row r="62" spans="1:19" ht="9">
      <c r="A62" s="1" t="s">
        <v>14</v>
      </c>
      <c r="B62" s="1" t="s">
        <v>129</v>
      </c>
      <c r="C62" s="1" t="s">
        <v>16</v>
      </c>
      <c r="D62" s="1" t="s">
        <v>130</v>
      </c>
      <c r="E62" s="3">
        <v>642</v>
      </c>
      <c r="G62" s="3">
        <v>105</v>
      </c>
      <c r="I62" s="3">
        <f t="shared" si="1"/>
        <v>747</v>
      </c>
      <c r="K62" s="3">
        <v>230</v>
      </c>
      <c r="L62" s="3">
        <v>13</v>
      </c>
      <c r="M62" s="3">
        <f t="shared" si="0"/>
        <v>243</v>
      </c>
      <c r="N62" s="9">
        <v>1</v>
      </c>
      <c r="O62" s="3">
        <f t="shared" si="2"/>
        <v>991</v>
      </c>
      <c r="S62" s="3"/>
    </row>
    <row r="63" spans="1:19" ht="9">
      <c r="A63" s="1" t="s">
        <v>14</v>
      </c>
      <c r="B63" s="1" t="s">
        <v>131</v>
      </c>
      <c r="C63" s="1" t="s">
        <v>16</v>
      </c>
      <c r="D63" s="1" t="s">
        <v>132</v>
      </c>
      <c r="E63" s="3">
        <v>7640</v>
      </c>
      <c r="G63" s="3">
        <v>1271</v>
      </c>
      <c r="H63" s="3">
        <v>20</v>
      </c>
      <c r="I63" s="3">
        <f t="shared" si="1"/>
        <v>8931</v>
      </c>
      <c r="K63" s="3">
        <v>3339</v>
      </c>
      <c r="L63" s="3">
        <v>166</v>
      </c>
      <c r="M63" s="3">
        <f t="shared" si="0"/>
        <v>3505</v>
      </c>
      <c r="N63" s="9">
        <v>44</v>
      </c>
      <c r="O63" s="3">
        <f t="shared" si="2"/>
        <v>12480</v>
      </c>
      <c r="S63" s="3"/>
    </row>
    <row r="64" spans="1:19" ht="9">
      <c r="A64" s="1" t="s">
        <v>14</v>
      </c>
      <c r="B64" s="1" t="s">
        <v>133</v>
      </c>
      <c r="C64" s="1" t="s">
        <v>16</v>
      </c>
      <c r="D64" s="1" t="s">
        <v>134</v>
      </c>
      <c r="E64" s="3">
        <v>128</v>
      </c>
      <c r="G64" s="3">
        <v>20</v>
      </c>
      <c r="I64" s="3">
        <f t="shared" si="1"/>
        <v>148</v>
      </c>
      <c r="K64" s="3">
        <v>55</v>
      </c>
      <c r="L64" s="3">
        <v>6</v>
      </c>
      <c r="M64" s="3">
        <f t="shared" si="0"/>
        <v>61</v>
      </c>
      <c r="N64" s="9">
        <v>1</v>
      </c>
      <c r="O64" s="3">
        <f t="shared" si="2"/>
        <v>210</v>
      </c>
      <c r="S64" s="3"/>
    </row>
    <row r="65" spans="1:19" ht="9">
      <c r="A65" s="1" t="s">
        <v>14</v>
      </c>
      <c r="B65" s="1" t="s">
        <v>135</v>
      </c>
      <c r="C65" s="1" t="s">
        <v>16</v>
      </c>
      <c r="D65" s="1" t="s">
        <v>136</v>
      </c>
      <c r="E65" s="3">
        <v>223</v>
      </c>
      <c r="G65" s="3">
        <v>44</v>
      </c>
      <c r="I65" s="3">
        <f t="shared" si="1"/>
        <v>267</v>
      </c>
      <c r="K65" s="3">
        <v>59</v>
      </c>
      <c r="L65" s="3">
        <v>8</v>
      </c>
      <c r="M65" s="3">
        <f t="shared" si="0"/>
        <v>67</v>
      </c>
      <c r="N65" s="9">
        <v>4</v>
      </c>
      <c r="O65" s="3">
        <f t="shared" si="2"/>
        <v>338</v>
      </c>
      <c r="S65" s="3"/>
    </row>
    <row r="66" spans="1:19" ht="9">
      <c r="A66" s="1" t="s">
        <v>14</v>
      </c>
      <c r="B66" s="1" t="s">
        <v>137</v>
      </c>
      <c r="C66" s="1" t="s">
        <v>16</v>
      </c>
      <c r="D66" s="1" t="s">
        <v>138</v>
      </c>
      <c r="E66" s="3">
        <v>825</v>
      </c>
      <c r="G66" s="3">
        <v>89</v>
      </c>
      <c r="I66" s="3">
        <f t="shared" si="1"/>
        <v>914</v>
      </c>
      <c r="K66" s="3">
        <v>348</v>
      </c>
      <c r="L66" s="3">
        <v>52</v>
      </c>
      <c r="M66" s="3">
        <f t="shared" si="0"/>
        <v>400</v>
      </c>
      <c r="N66" s="9">
        <v>2</v>
      </c>
      <c r="O66" s="3">
        <f t="shared" si="2"/>
        <v>1316</v>
      </c>
      <c r="S66" s="3"/>
    </row>
    <row r="67" spans="1:19" ht="9">
      <c r="A67" s="1" t="s">
        <v>14</v>
      </c>
      <c r="B67" s="1" t="s">
        <v>139</v>
      </c>
      <c r="C67" s="1" t="s">
        <v>16</v>
      </c>
      <c r="D67" s="1" t="s">
        <v>140</v>
      </c>
      <c r="E67" s="3">
        <v>4078</v>
      </c>
      <c r="G67" s="3">
        <v>505</v>
      </c>
      <c r="H67" s="3">
        <v>3</v>
      </c>
      <c r="I67" s="3">
        <f t="shared" si="1"/>
        <v>4586</v>
      </c>
      <c r="K67" s="3">
        <v>1668</v>
      </c>
      <c r="L67" s="3">
        <v>48</v>
      </c>
      <c r="M67" s="3">
        <f t="shared" si="0"/>
        <v>1716</v>
      </c>
      <c r="N67" s="9">
        <v>9</v>
      </c>
      <c r="O67" s="3">
        <f t="shared" si="2"/>
        <v>6311</v>
      </c>
      <c r="S67" s="3"/>
    </row>
    <row r="68" spans="1:19" ht="9">
      <c r="A68" s="1" t="s">
        <v>14</v>
      </c>
      <c r="B68" s="1" t="s">
        <v>141</v>
      </c>
      <c r="C68" s="1" t="s">
        <v>16</v>
      </c>
      <c r="D68" s="1" t="s">
        <v>142</v>
      </c>
      <c r="E68" s="3">
        <v>252</v>
      </c>
      <c r="F68" s="3">
        <v>1</v>
      </c>
      <c r="G68" s="3">
        <v>19</v>
      </c>
      <c r="H68" s="3">
        <v>2</v>
      </c>
      <c r="I68" s="3">
        <f t="shared" si="1"/>
        <v>274</v>
      </c>
      <c r="K68" s="3">
        <v>89</v>
      </c>
      <c r="L68" s="3">
        <v>44</v>
      </c>
      <c r="M68" s="3">
        <f t="shared" si="0"/>
        <v>133</v>
      </c>
      <c r="N68" s="9">
        <v>5</v>
      </c>
      <c r="O68" s="3">
        <f t="shared" si="2"/>
        <v>412</v>
      </c>
      <c r="S68" s="3"/>
    </row>
    <row r="69" spans="1:19" ht="9">
      <c r="A69" s="1" t="s">
        <v>14</v>
      </c>
      <c r="B69" s="1" t="s">
        <v>143</v>
      </c>
      <c r="C69" s="1" t="s">
        <v>16</v>
      </c>
      <c r="D69" s="1" t="s">
        <v>144</v>
      </c>
      <c r="E69" s="3">
        <v>13732</v>
      </c>
      <c r="F69" s="3">
        <v>11</v>
      </c>
      <c r="G69" s="3">
        <v>1488</v>
      </c>
      <c r="H69" s="3">
        <v>35</v>
      </c>
      <c r="I69" s="3">
        <f t="shared" si="1"/>
        <v>15266</v>
      </c>
      <c r="K69" s="3">
        <v>5814</v>
      </c>
      <c r="L69" s="3">
        <v>171</v>
      </c>
      <c r="M69" s="3">
        <f aca="true" t="shared" si="3" ref="M69:M132">K69+L69</f>
        <v>5985</v>
      </c>
      <c r="N69" s="9">
        <v>61</v>
      </c>
      <c r="O69" s="3">
        <f t="shared" si="2"/>
        <v>21312</v>
      </c>
      <c r="S69" s="3"/>
    </row>
    <row r="70" spans="1:19" ht="9">
      <c r="A70" s="1" t="s">
        <v>14</v>
      </c>
      <c r="B70" s="1" t="s">
        <v>145</v>
      </c>
      <c r="C70" s="1" t="s">
        <v>16</v>
      </c>
      <c r="D70" s="1" t="s">
        <v>146</v>
      </c>
      <c r="E70" s="3">
        <v>184</v>
      </c>
      <c r="G70" s="3">
        <v>36</v>
      </c>
      <c r="I70" s="3">
        <f aca="true" t="shared" si="4" ref="I70:I133">E70+F70+G70+H70</f>
        <v>220</v>
      </c>
      <c r="K70" s="3">
        <v>34</v>
      </c>
      <c r="L70" s="3">
        <v>12</v>
      </c>
      <c r="M70" s="3">
        <f t="shared" si="3"/>
        <v>46</v>
      </c>
      <c r="N70" s="9">
        <v>0</v>
      </c>
      <c r="O70" s="3">
        <f aca="true" t="shared" si="5" ref="O70:O133">I70+M70+N70</f>
        <v>266</v>
      </c>
      <c r="S70" s="3"/>
    </row>
    <row r="71" spans="1:19" ht="9">
      <c r="A71" s="1" t="s">
        <v>14</v>
      </c>
      <c r="B71" s="1" t="s">
        <v>147</v>
      </c>
      <c r="C71" s="1" t="s">
        <v>16</v>
      </c>
      <c r="D71" s="1" t="s">
        <v>148</v>
      </c>
      <c r="E71" s="3">
        <v>307</v>
      </c>
      <c r="F71" s="3">
        <v>1</v>
      </c>
      <c r="G71" s="3">
        <v>31</v>
      </c>
      <c r="I71" s="3">
        <f t="shared" si="4"/>
        <v>339</v>
      </c>
      <c r="K71" s="3">
        <v>131</v>
      </c>
      <c r="L71" s="3">
        <v>48</v>
      </c>
      <c r="M71" s="3">
        <f t="shared" si="3"/>
        <v>179</v>
      </c>
      <c r="N71" s="9">
        <v>0</v>
      </c>
      <c r="O71" s="3">
        <f t="shared" si="5"/>
        <v>518</v>
      </c>
      <c r="S71" s="3"/>
    </row>
    <row r="72" ht="9">
      <c r="S72" s="3"/>
    </row>
    <row r="73" spans="1:19" ht="9">
      <c r="A73" s="1" t="s">
        <v>31</v>
      </c>
      <c r="B73" s="1" t="s">
        <v>15</v>
      </c>
      <c r="C73" s="1" t="s">
        <v>149</v>
      </c>
      <c r="D73" s="1" t="s">
        <v>150</v>
      </c>
      <c r="E73" s="3">
        <v>6038</v>
      </c>
      <c r="F73" s="3">
        <v>2</v>
      </c>
      <c r="G73" s="3">
        <v>627</v>
      </c>
      <c r="H73" s="3">
        <v>3</v>
      </c>
      <c r="I73" s="3">
        <f t="shared" si="4"/>
        <v>6670</v>
      </c>
      <c r="K73" s="3">
        <v>3699</v>
      </c>
      <c r="L73" s="3">
        <v>216</v>
      </c>
      <c r="M73" s="3">
        <f t="shared" si="3"/>
        <v>3915</v>
      </c>
      <c r="N73" s="13">
        <v>26</v>
      </c>
      <c r="O73" s="3">
        <f t="shared" si="5"/>
        <v>10611</v>
      </c>
      <c r="S73" s="3"/>
    </row>
    <row r="74" spans="1:19" ht="9">
      <c r="A74" s="1" t="s">
        <v>31</v>
      </c>
      <c r="B74" s="1" t="s">
        <v>18</v>
      </c>
      <c r="C74" s="1" t="s">
        <v>149</v>
      </c>
      <c r="D74" s="1" t="s">
        <v>151</v>
      </c>
      <c r="E74" s="3">
        <v>15136</v>
      </c>
      <c r="F74" s="3">
        <v>6</v>
      </c>
      <c r="G74" s="3">
        <v>2732</v>
      </c>
      <c r="H74" s="3">
        <v>96</v>
      </c>
      <c r="I74" s="3">
        <f t="shared" si="4"/>
        <v>17970</v>
      </c>
      <c r="K74" s="3">
        <v>5794</v>
      </c>
      <c r="L74" s="3">
        <v>528</v>
      </c>
      <c r="M74" s="3">
        <f t="shared" si="3"/>
        <v>6322</v>
      </c>
      <c r="N74" s="13">
        <v>159</v>
      </c>
      <c r="O74" s="3">
        <f t="shared" si="5"/>
        <v>24451</v>
      </c>
      <c r="S74" s="3"/>
    </row>
    <row r="75" spans="1:19" ht="9">
      <c r="A75" s="1" t="s">
        <v>31</v>
      </c>
      <c r="B75" s="1" t="s">
        <v>20</v>
      </c>
      <c r="C75" s="1" t="s">
        <v>149</v>
      </c>
      <c r="D75" s="1" t="s">
        <v>152</v>
      </c>
      <c r="E75" s="3">
        <v>5849</v>
      </c>
      <c r="F75" s="3">
        <v>1</v>
      </c>
      <c r="G75" s="3">
        <v>655</v>
      </c>
      <c r="H75" s="3">
        <v>31</v>
      </c>
      <c r="I75" s="3">
        <f t="shared" si="4"/>
        <v>6536</v>
      </c>
      <c r="K75" s="3">
        <v>2554</v>
      </c>
      <c r="L75" s="3">
        <v>107</v>
      </c>
      <c r="M75" s="3">
        <f t="shared" si="3"/>
        <v>2661</v>
      </c>
      <c r="N75" s="13">
        <v>80</v>
      </c>
      <c r="O75" s="3">
        <f t="shared" si="5"/>
        <v>9277</v>
      </c>
      <c r="S75" s="3"/>
    </row>
    <row r="76" spans="1:19" ht="9">
      <c r="A76" s="1" t="s">
        <v>31</v>
      </c>
      <c r="B76" s="1" t="s">
        <v>22</v>
      </c>
      <c r="C76" s="1" t="s">
        <v>149</v>
      </c>
      <c r="D76" s="1" t="s">
        <v>153</v>
      </c>
      <c r="E76" s="3">
        <v>3380</v>
      </c>
      <c r="G76" s="3">
        <v>287</v>
      </c>
      <c r="H76" s="3">
        <v>10</v>
      </c>
      <c r="I76" s="3">
        <f t="shared" si="4"/>
        <v>3677</v>
      </c>
      <c r="K76" s="3">
        <v>1451</v>
      </c>
      <c r="L76" s="3">
        <v>22</v>
      </c>
      <c r="M76" s="3">
        <f t="shared" si="3"/>
        <v>1473</v>
      </c>
      <c r="N76" s="13">
        <v>24</v>
      </c>
      <c r="O76" s="3">
        <f t="shared" si="5"/>
        <v>5174</v>
      </c>
      <c r="S76" s="3"/>
    </row>
    <row r="77" spans="1:19" ht="9">
      <c r="A77" s="1" t="s">
        <v>31</v>
      </c>
      <c r="B77" s="1" t="s">
        <v>24</v>
      </c>
      <c r="C77" s="1" t="s">
        <v>149</v>
      </c>
      <c r="D77" s="1" t="s">
        <v>154</v>
      </c>
      <c r="E77" s="3">
        <v>1337</v>
      </c>
      <c r="F77" s="3">
        <v>1</v>
      </c>
      <c r="G77" s="3">
        <v>214</v>
      </c>
      <c r="H77" s="3">
        <v>2</v>
      </c>
      <c r="I77" s="3">
        <f t="shared" si="4"/>
        <v>1554</v>
      </c>
      <c r="K77" s="3">
        <v>291</v>
      </c>
      <c r="L77" s="3">
        <v>21</v>
      </c>
      <c r="M77" s="3">
        <f t="shared" si="3"/>
        <v>312</v>
      </c>
      <c r="N77" s="13">
        <v>12</v>
      </c>
      <c r="O77" s="3">
        <f t="shared" si="5"/>
        <v>1878</v>
      </c>
      <c r="S77" s="3"/>
    </row>
    <row r="78" spans="1:19" ht="9">
      <c r="A78" s="1" t="s">
        <v>31</v>
      </c>
      <c r="B78" s="1" t="s">
        <v>26</v>
      </c>
      <c r="C78" s="1" t="s">
        <v>149</v>
      </c>
      <c r="D78" s="1" t="s">
        <v>155</v>
      </c>
      <c r="E78" s="3">
        <v>4777</v>
      </c>
      <c r="F78" s="3">
        <v>3</v>
      </c>
      <c r="G78" s="3">
        <v>800</v>
      </c>
      <c r="H78" s="3">
        <v>14</v>
      </c>
      <c r="I78" s="3">
        <f t="shared" si="4"/>
        <v>5594</v>
      </c>
      <c r="K78" s="3">
        <v>1789</v>
      </c>
      <c r="L78" s="3">
        <v>174</v>
      </c>
      <c r="M78" s="3">
        <f t="shared" si="3"/>
        <v>1963</v>
      </c>
      <c r="N78" s="13">
        <v>49</v>
      </c>
      <c r="O78" s="3">
        <f t="shared" si="5"/>
        <v>7606</v>
      </c>
      <c r="S78" s="3"/>
    </row>
    <row r="79" spans="1:19" ht="9">
      <c r="A79" s="1" t="s">
        <v>31</v>
      </c>
      <c r="B79" s="1" t="s">
        <v>28</v>
      </c>
      <c r="C79" s="1" t="s">
        <v>149</v>
      </c>
      <c r="D79" s="1" t="s">
        <v>156</v>
      </c>
      <c r="E79" s="3">
        <v>399</v>
      </c>
      <c r="F79" s="3">
        <v>1</v>
      </c>
      <c r="G79" s="3">
        <v>98</v>
      </c>
      <c r="I79" s="3">
        <f t="shared" si="4"/>
        <v>498</v>
      </c>
      <c r="K79" s="3">
        <v>134</v>
      </c>
      <c r="L79" s="3">
        <v>45</v>
      </c>
      <c r="M79" s="3">
        <f t="shared" si="3"/>
        <v>179</v>
      </c>
      <c r="N79" s="13">
        <v>1</v>
      </c>
      <c r="O79" s="3">
        <f t="shared" si="5"/>
        <v>678</v>
      </c>
      <c r="S79" s="3"/>
    </row>
    <row r="80" spans="1:19" ht="9">
      <c r="A80" s="1" t="s">
        <v>31</v>
      </c>
      <c r="B80" s="1" t="s">
        <v>14</v>
      </c>
      <c r="C80" s="1" t="s">
        <v>149</v>
      </c>
      <c r="D80" s="1" t="s">
        <v>157</v>
      </c>
      <c r="E80" s="3">
        <v>364</v>
      </c>
      <c r="F80" s="3">
        <v>1</v>
      </c>
      <c r="G80" s="3">
        <v>83</v>
      </c>
      <c r="H80" s="3">
        <v>1</v>
      </c>
      <c r="I80" s="3">
        <f t="shared" si="4"/>
        <v>449</v>
      </c>
      <c r="K80" s="3">
        <v>202</v>
      </c>
      <c r="L80" s="3">
        <v>34</v>
      </c>
      <c r="M80" s="3">
        <f t="shared" si="3"/>
        <v>236</v>
      </c>
      <c r="N80" s="13">
        <v>3</v>
      </c>
      <c r="O80" s="3">
        <f t="shared" si="5"/>
        <v>688</v>
      </c>
      <c r="S80" s="3"/>
    </row>
    <row r="81" spans="1:19" ht="9">
      <c r="A81" s="1" t="s">
        <v>31</v>
      </c>
      <c r="B81" s="1" t="s">
        <v>31</v>
      </c>
      <c r="C81" s="1" t="s">
        <v>149</v>
      </c>
      <c r="D81" s="1" t="s">
        <v>158</v>
      </c>
      <c r="E81" s="3">
        <v>406</v>
      </c>
      <c r="F81" s="3">
        <v>1</v>
      </c>
      <c r="G81" s="3">
        <v>147</v>
      </c>
      <c r="I81" s="3">
        <f t="shared" si="4"/>
        <v>554</v>
      </c>
      <c r="K81" s="3">
        <v>73</v>
      </c>
      <c r="L81" s="3">
        <v>10</v>
      </c>
      <c r="M81" s="3">
        <f t="shared" si="3"/>
        <v>83</v>
      </c>
      <c r="N81" s="13">
        <v>10</v>
      </c>
      <c r="O81" s="3">
        <f t="shared" si="5"/>
        <v>647</v>
      </c>
      <c r="S81" s="3"/>
    </row>
    <row r="82" spans="1:19" ht="9">
      <c r="A82" s="1" t="s">
        <v>31</v>
      </c>
      <c r="B82" s="1" t="s">
        <v>33</v>
      </c>
      <c r="C82" s="1" t="s">
        <v>149</v>
      </c>
      <c r="D82" s="1" t="s">
        <v>159</v>
      </c>
      <c r="E82" s="3">
        <v>748</v>
      </c>
      <c r="G82" s="3">
        <v>72</v>
      </c>
      <c r="I82" s="3">
        <f t="shared" si="4"/>
        <v>820</v>
      </c>
      <c r="K82" s="3">
        <v>345</v>
      </c>
      <c r="L82" s="3">
        <v>6</v>
      </c>
      <c r="M82" s="3">
        <f t="shared" si="3"/>
        <v>351</v>
      </c>
      <c r="N82" s="13">
        <v>8</v>
      </c>
      <c r="O82" s="3">
        <f t="shared" si="5"/>
        <v>1179</v>
      </c>
      <c r="S82" s="3"/>
    </row>
    <row r="83" spans="1:19" ht="9">
      <c r="A83" s="1" t="s">
        <v>31</v>
      </c>
      <c r="B83" s="1" t="s">
        <v>35</v>
      </c>
      <c r="C83" s="1" t="s">
        <v>149</v>
      </c>
      <c r="D83" s="1" t="s">
        <v>160</v>
      </c>
      <c r="E83" s="3">
        <v>1513</v>
      </c>
      <c r="F83" s="3">
        <v>1</v>
      </c>
      <c r="G83" s="3">
        <v>194</v>
      </c>
      <c r="H83" s="3">
        <v>4</v>
      </c>
      <c r="I83" s="3">
        <f t="shared" si="4"/>
        <v>1712</v>
      </c>
      <c r="K83" s="3">
        <v>854</v>
      </c>
      <c r="L83" s="3">
        <v>59</v>
      </c>
      <c r="M83" s="3">
        <f t="shared" si="3"/>
        <v>913</v>
      </c>
      <c r="N83" s="13">
        <v>13</v>
      </c>
      <c r="O83" s="3">
        <f t="shared" si="5"/>
        <v>2638</v>
      </c>
      <c r="S83" s="3"/>
    </row>
    <row r="84" spans="1:19" ht="9">
      <c r="A84" s="1" t="s">
        <v>31</v>
      </c>
      <c r="B84" s="1" t="s">
        <v>37</v>
      </c>
      <c r="C84" s="1" t="s">
        <v>149</v>
      </c>
      <c r="D84" s="1" t="s">
        <v>161</v>
      </c>
      <c r="E84" s="3">
        <v>2846</v>
      </c>
      <c r="F84" s="3">
        <v>2</v>
      </c>
      <c r="G84" s="3">
        <v>417</v>
      </c>
      <c r="H84" s="3">
        <v>5</v>
      </c>
      <c r="I84" s="3">
        <f t="shared" si="4"/>
        <v>3270</v>
      </c>
      <c r="K84" s="3">
        <v>1002</v>
      </c>
      <c r="L84" s="3">
        <v>68</v>
      </c>
      <c r="M84" s="3">
        <f t="shared" si="3"/>
        <v>1070</v>
      </c>
      <c r="N84" s="13">
        <v>15</v>
      </c>
      <c r="O84" s="3">
        <f t="shared" si="5"/>
        <v>4355</v>
      </c>
      <c r="S84" s="3"/>
    </row>
    <row r="85" spans="1:19" ht="9">
      <c r="A85" s="1" t="s">
        <v>31</v>
      </c>
      <c r="B85" s="1" t="s">
        <v>39</v>
      </c>
      <c r="C85" s="1" t="s">
        <v>149</v>
      </c>
      <c r="D85" s="1" t="s">
        <v>162</v>
      </c>
      <c r="E85" s="3">
        <v>1303</v>
      </c>
      <c r="G85" s="3">
        <v>152</v>
      </c>
      <c r="I85" s="3">
        <f t="shared" si="4"/>
        <v>1455</v>
      </c>
      <c r="K85" s="3">
        <v>722</v>
      </c>
      <c r="L85" s="3">
        <v>37</v>
      </c>
      <c r="M85" s="3">
        <f t="shared" si="3"/>
        <v>759</v>
      </c>
      <c r="N85" s="13">
        <v>4</v>
      </c>
      <c r="O85" s="3">
        <f t="shared" si="5"/>
        <v>2218</v>
      </c>
      <c r="S85" s="3"/>
    </row>
    <row r="86" spans="1:19" ht="9">
      <c r="A86" s="1" t="s">
        <v>31</v>
      </c>
      <c r="B86" s="1" t="s">
        <v>41</v>
      </c>
      <c r="C86" s="1" t="s">
        <v>149</v>
      </c>
      <c r="D86" s="1" t="s">
        <v>163</v>
      </c>
      <c r="E86" s="3">
        <v>243</v>
      </c>
      <c r="F86" s="3">
        <v>1</v>
      </c>
      <c r="G86" s="3">
        <v>49</v>
      </c>
      <c r="H86" s="3">
        <v>3</v>
      </c>
      <c r="I86" s="3">
        <f t="shared" si="4"/>
        <v>296</v>
      </c>
      <c r="K86" s="3">
        <v>41</v>
      </c>
      <c r="L86" s="3">
        <v>7</v>
      </c>
      <c r="M86" s="3">
        <f t="shared" si="3"/>
        <v>48</v>
      </c>
      <c r="N86" s="13">
        <v>9</v>
      </c>
      <c r="O86" s="3">
        <f t="shared" si="5"/>
        <v>353</v>
      </c>
      <c r="S86" s="3"/>
    </row>
    <row r="87" spans="1:19" ht="9">
      <c r="A87" s="1" t="s">
        <v>31</v>
      </c>
      <c r="B87" s="1" t="s">
        <v>43</v>
      </c>
      <c r="C87" s="1" t="s">
        <v>149</v>
      </c>
      <c r="D87" s="1" t="s">
        <v>164</v>
      </c>
      <c r="E87" s="3">
        <v>8498</v>
      </c>
      <c r="G87" s="3">
        <v>1339</v>
      </c>
      <c r="H87" s="3">
        <v>63</v>
      </c>
      <c r="I87" s="3">
        <f t="shared" si="4"/>
        <v>9900</v>
      </c>
      <c r="K87" s="3">
        <v>1365</v>
      </c>
      <c r="L87" s="3">
        <v>60</v>
      </c>
      <c r="M87" s="3">
        <f t="shared" si="3"/>
        <v>1425</v>
      </c>
      <c r="N87" s="13">
        <v>163</v>
      </c>
      <c r="O87" s="3">
        <f t="shared" si="5"/>
        <v>11488</v>
      </c>
      <c r="S87" s="3"/>
    </row>
    <row r="88" spans="1:19" ht="9">
      <c r="A88" s="1" t="s">
        <v>31</v>
      </c>
      <c r="B88" s="1" t="s">
        <v>45</v>
      </c>
      <c r="C88" s="1" t="s">
        <v>149</v>
      </c>
      <c r="D88" s="1" t="s">
        <v>165</v>
      </c>
      <c r="E88" s="3">
        <v>999</v>
      </c>
      <c r="F88" s="3">
        <v>1</v>
      </c>
      <c r="G88" s="3">
        <v>157</v>
      </c>
      <c r="I88" s="3">
        <f t="shared" si="4"/>
        <v>1157</v>
      </c>
      <c r="K88" s="3">
        <v>647</v>
      </c>
      <c r="L88" s="3">
        <v>44</v>
      </c>
      <c r="M88" s="3">
        <f t="shared" si="3"/>
        <v>691</v>
      </c>
      <c r="N88" s="13">
        <v>4</v>
      </c>
      <c r="O88" s="3">
        <f t="shared" si="5"/>
        <v>1852</v>
      </c>
      <c r="S88" s="3"/>
    </row>
    <row r="89" spans="1:19" ht="9">
      <c r="A89" s="1" t="s">
        <v>31</v>
      </c>
      <c r="B89" s="1" t="s">
        <v>47</v>
      </c>
      <c r="C89" s="1" t="s">
        <v>149</v>
      </c>
      <c r="D89" s="1" t="s">
        <v>166</v>
      </c>
      <c r="E89" s="3">
        <v>912</v>
      </c>
      <c r="F89" s="3">
        <v>1</v>
      </c>
      <c r="G89" s="3">
        <v>208</v>
      </c>
      <c r="H89" s="3">
        <v>1</v>
      </c>
      <c r="I89" s="3">
        <f t="shared" si="4"/>
        <v>1122</v>
      </c>
      <c r="K89" s="3">
        <v>139</v>
      </c>
      <c r="L89" s="3">
        <v>17</v>
      </c>
      <c r="M89" s="3">
        <f t="shared" si="3"/>
        <v>156</v>
      </c>
      <c r="N89" s="13">
        <v>16</v>
      </c>
      <c r="O89" s="3">
        <f t="shared" si="5"/>
        <v>1294</v>
      </c>
      <c r="S89" s="3"/>
    </row>
    <row r="90" spans="1:19" ht="9">
      <c r="A90" s="1" t="s">
        <v>31</v>
      </c>
      <c r="B90" s="1" t="s">
        <v>49</v>
      </c>
      <c r="C90" s="1" t="s">
        <v>149</v>
      </c>
      <c r="D90" s="1" t="s">
        <v>167</v>
      </c>
      <c r="E90" s="3">
        <v>3405</v>
      </c>
      <c r="F90" s="3">
        <v>1</v>
      </c>
      <c r="G90" s="3">
        <v>444</v>
      </c>
      <c r="H90" s="3">
        <v>13</v>
      </c>
      <c r="I90" s="3">
        <f t="shared" si="4"/>
        <v>3863</v>
      </c>
      <c r="K90" s="3">
        <v>614</v>
      </c>
      <c r="L90" s="3">
        <v>24</v>
      </c>
      <c r="M90" s="3">
        <f t="shared" si="3"/>
        <v>638</v>
      </c>
      <c r="N90" s="13">
        <v>33</v>
      </c>
      <c r="O90" s="3">
        <f t="shared" si="5"/>
        <v>4534</v>
      </c>
      <c r="S90" s="3"/>
    </row>
    <row r="91" spans="1:19" ht="9">
      <c r="A91" s="1" t="s">
        <v>31</v>
      </c>
      <c r="B91" s="1" t="s">
        <v>51</v>
      </c>
      <c r="C91" s="1" t="s">
        <v>149</v>
      </c>
      <c r="D91" s="1" t="s">
        <v>168</v>
      </c>
      <c r="E91" s="3">
        <v>540</v>
      </c>
      <c r="F91" s="3">
        <v>1</v>
      </c>
      <c r="G91" s="3">
        <v>105</v>
      </c>
      <c r="I91" s="3">
        <f t="shared" si="4"/>
        <v>646</v>
      </c>
      <c r="K91" s="3">
        <v>163</v>
      </c>
      <c r="L91" s="3">
        <v>47</v>
      </c>
      <c r="M91" s="3">
        <f t="shared" si="3"/>
        <v>210</v>
      </c>
      <c r="N91" s="13">
        <v>0</v>
      </c>
      <c r="O91" s="3">
        <f t="shared" si="5"/>
        <v>856</v>
      </c>
      <c r="S91" s="3"/>
    </row>
    <row r="92" spans="1:19" ht="9">
      <c r="A92" s="1" t="s">
        <v>31</v>
      </c>
      <c r="B92" s="1" t="s">
        <v>53</v>
      </c>
      <c r="C92" s="1" t="s">
        <v>149</v>
      </c>
      <c r="D92" s="1" t="s">
        <v>169</v>
      </c>
      <c r="E92" s="3">
        <v>184</v>
      </c>
      <c r="F92" s="3">
        <v>1</v>
      </c>
      <c r="G92" s="3">
        <v>44</v>
      </c>
      <c r="I92" s="3">
        <f t="shared" si="4"/>
        <v>229</v>
      </c>
      <c r="K92" s="3">
        <v>44</v>
      </c>
      <c r="L92" s="3">
        <v>16</v>
      </c>
      <c r="M92" s="3">
        <f t="shared" si="3"/>
        <v>60</v>
      </c>
      <c r="N92" s="13">
        <v>1</v>
      </c>
      <c r="O92" s="3">
        <f t="shared" si="5"/>
        <v>290</v>
      </c>
      <c r="S92" s="3"/>
    </row>
    <row r="93" spans="1:19" ht="19.5" customHeight="1">
      <c r="A93" s="1" t="s">
        <v>31</v>
      </c>
      <c r="B93" s="1" t="s">
        <v>55</v>
      </c>
      <c r="C93" s="1" t="s">
        <v>149</v>
      </c>
      <c r="D93" s="19" t="s">
        <v>170</v>
      </c>
      <c r="E93" s="3">
        <v>94</v>
      </c>
      <c r="F93" s="3">
        <v>1</v>
      </c>
      <c r="G93" s="3">
        <v>28</v>
      </c>
      <c r="I93" s="3">
        <f t="shared" si="4"/>
        <v>123</v>
      </c>
      <c r="K93" s="3">
        <v>24</v>
      </c>
      <c r="L93" s="3">
        <v>13</v>
      </c>
      <c r="M93" s="3">
        <f t="shared" si="3"/>
        <v>37</v>
      </c>
      <c r="N93" s="13">
        <v>0</v>
      </c>
      <c r="O93" s="3">
        <f t="shared" si="5"/>
        <v>160</v>
      </c>
      <c r="S93" s="3"/>
    </row>
    <row r="94" spans="1:19" ht="9">
      <c r="A94" s="1" t="s">
        <v>31</v>
      </c>
      <c r="B94" s="1" t="s">
        <v>57</v>
      </c>
      <c r="C94" s="1" t="s">
        <v>149</v>
      </c>
      <c r="D94" s="1" t="s">
        <v>171</v>
      </c>
      <c r="E94" s="3">
        <v>3122</v>
      </c>
      <c r="F94" s="3">
        <v>1</v>
      </c>
      <c r="G94" s="3">
        <v>347</v>
      </c>
      <c r="H94" s="3">
        <v>3</v>
      </c>
      <c r="I94" s="3">
        <f t="shared" si="4"/>
        <v>3473</v>
      </c>
      <c r="K94" s="3">
        <v>1567</v>
      </c>
      <c r="L94" s="3">
        <v>75</v>
      </c>
      <c r="M94" s="3">
        <f t="shared" si="3"/>
        <v>1642</v>
      </c>
      <c r="N94" s="13">
        <v>12</v>
      </c>
      <c r="O94" s="3">
        <f t="shared" si="5"/>
        <v>5127</v>
      </c>
      <c r="S94" s="3"/>
    </row>
    <row r="95" spans="1:19" ht="9">
      <c r="A95" s="1" t="s">
        <v>31</v>
      </c>
      <c r="B95" s="1" t="s">
        <v>59</v>
      </c>
      <c r="C95" s="1" t="s">
        <v>149</v>
      </c>
      <c r="D95" s="1" t="s">
        <v>172</v>
      </c>
      <c r="E95" s="3">
        <v>2215</v>
      </c>
      <c r="F95" s="3">
        <v>2</v>
      </c>
      <c r="G95" s="3">
        <v>366</v>
      </c>
      <c r="H95" s="3">
        <v>13</v>
      </c>
      <c r="I95" s="3">
        <f t="shared" si="4"/>
        <v>2596</v>
      </c>
      <c r="K95" s="3">
        <v>439</v>
      </c>
      <c r="L95" s="3">
        <v>12</v>
      </c>
      <c r="M95" s="3">
        <f t="shared" si="3"/>
        <v>451</v>
      </c>
      <c r="N95" s="13">
        <v>28</v>
      </c>
      <c r="O95" s="3">
        <f t="shared" si="5"/>
        <v>3075</v>
      </c>
      <c r="S95" s="3"/>
    </row>
    <row r="96" spans="1:19" ht="9">
      <c r="A96" s="1" t="s">
        <v>31</v>
      </c>
      <c r="B96" s="1" t="s">
        <v>61</v>
      </c>
      <c r="C96" s="1" t="s">
        <v>149</v>
      </c>
      <c r="D96" s="1" t="s">
        <v>173</v>
      </c>
      <c r="E96" s="3">
        <v>3517</v>
      </c>
      <c r="F96" s="3">
        <v>1</v>
      </c>
      <c r="G96" s="3">
        <v>571</v>
      </c>
      <c r="H96" s="3">
        <v>2</v>
      </c>
      <c r="I96" s="3">
        <f t="shared" si="4"/>
        <v>4091</v>
      </c>
      <c r="K96" s="3">
        <v>1415</v>
      </c>
      <c r="L96" s="3">
        <v>73</v>
      </c>
      <c r="M96" s="3">
        <f t="shared" si="3"/>
        <v>1488</v>
      </c>
      <c r="N96" s="13">
        <v>8</v>
      </c>
      <c r="O96" s="3">
        <f t="shared" si="5"/>
        <v>5587</v>
      </c>
      <c r="S96" s="3"/>
    </row>
    <row r="97" spans="1:19" ht="9">
      <c r="A97" s="11" t="s">
        <v>31</v>
      </c>
      <c r="B97" s="11" t="s">
        <v>63</v>
      </c>
      <c r="C97" s="11" t="s">
        <v>149</v>
      </c>
      <c r="D97" s="11" t="s">
        <v>174</v>
      </c>
      <c r="E97" s="3">
        <v>1351</v>
      </c>
      <c r="F97" s="3">
        <v>2</v>
      </c>
      <c r="G97" s="3">
        <v>293</v>
      </c>
      <c r="H97" s="3">
        <v>27</v>
      </c>
      <c r="I97" s="3">
        <f t="shared" si="4"/>
        <v>1673</v>
      </c>
      <c r="K97" s="3">
        <v>528</v>
      </c>
      <c r="L97" s="3">
        <v>82</v>
      </c>
      <c r="M97" s="3">
        <f t="shared" si="3"/>
        <v>610</v>
      </c>
      <c r="N97" s="13">
        <v>39</v>
      </c>
      <c r="O97" s="3">
        <f t="shared" si="5"/>
        <v>2322</v>
      </c>
      <c r="S97" s="3"/>
    </row>
    <row r="98" spans="1:19" s="11" customFormat="1" ht="9">
      <c r="A98" s="11" t="s">
        <v>31</v>
      </c>
      <c r="B98" s="11" t="s">
        <v>65</v>
      </c>
      <c r="C98" s="11" t="s">
        <v>149</v>
      </c>
      <c r="D98" s="11" t="s">
        <v>175</v>
      </c>
      <c r="E98" s="3">
        <v>825</v>
      </c>
      <c r="F98" s="3">
        <v>17</v>
      </c>
      <c r="G98" s="3">
        <v>228</v>
      </c>
      <c r="H98" s="3">
        <v>6</v>
      </c>
      <c r="I98" s="3">
        <f t="shared" si="4"/>
        <v>1076</v>
      </c>
      <c r="J98" s="3"/>
      <c r="K98" s="3">
        <v>166</v>
      </c>
      <c r="L98" s="3">
        <v>9</v>
      </c>
      <c r="M98" s="3">
        <f t="shared" si="3"/>
        <v>175</v>
      </c>
      <c r="N98" s="13">
        <v>6</v>
      </c>
      <c r="O98" s="3">
        <f t="shared" si="5"/>
        <v>1257</v>
      </c>
      <c r="S98" s="10"/>
    </row>
    <row r="99" spans="1:19" s="11" customFormat="1" ht="9">
      <c r="A99" s="11" t="s">
        <v>31</v>
      </c>
      <c r="B99" s="11" t="s">
        <v>67</v>
      </c>
      <c r="C99" s="11" t="s">
        <v>149</v>
      </c>
      <c r="D99" s="11" t="s">
        <v>176</v>
      </c>
      <c r="E99" s="3">
        <v>1282</v>
      </c>
      <c r="F99" s="3">
        <v>2</v>
      </c>
      <c r="G99" s="3">
        <v>206</v>
      </c>
      <c r="H99" s="3">
        <v>3</v>
      </c>
      <c r="I99" s="3">
        <f t="shared" si="4"/>
        <v>1493</v>
      </c>
      <c r="J99" s="3"/>
      <c r="K99" s="3">
        <v>188</v>
      </c>
      <c r="L99" s="3">
        <v>12</v>
      </c>
      <c r="M99" s="3">
        <f t="shared" si="3"/>
        <v>200</v>
      </c>
      <c r="N99" s="13">
        <v>11</v>
      </c>
      <c r="O99" s="3">
        <f t="shared" si="5"/>
        <v>1704</v>
      </c>
      <c r="S99" s="10"/>
    </row>
    <row r="100" spans="1:19" s="11" customFormat="1" ht="9">
      <c r="A100" s="11" t="s">
        <v>31</v>
      </c>
      <c r="B100" s="11" t="s">
        <v>69</v>
      </c>
      <c r="C100" s="11" t="s">
        <v>149</v>
      </c>
      <c r="D100" s="11" t="s">
        <v>177</v>
      </c>
      <c r="E100" s="3">
        <v>143</v>
      </c>
      <c r="F100" s="3">
        <v>1</v>
      </c>
      <c r="G100" s="3">
        <v>39</v>
      </c>
      <c r="H100" s="3"/>
      <c r="I100" s="3">
        <f t="shared" si="4"/>
        <v>183</v>
      </c>
      <c r="J100" s="3"/>
      <c r="K100" s="3">
        <v>43</v>
      </c>
      <c r="L100" s="3">
        <v>24</v>
      </c>
      <c r="M100" s="3">
        <f t="shared" si="3"/>
        <v>67</v>
      </c>
      <c r="N100" s="13">
        <v>1</v>
      </c>
      <c r="O100" s="3">
        <f t="shared" si="5"/>
        <v>251</v>
      </c>
      <c r="S100" s="10"/>
    </row>
    <row r="101" spans="1:19" ht="9">
      <c r="A101" s="1" t="s">
        <v>31</v>
      </c>
      <c r="B101" s="1" t="s">
        <v>71</v>
      </c>
      <c r="C101" s="1" t="s">
        <v>149</v>
      </c>
      <c r="D101" s="1" t="s">
        <v>178</v>
      </c>
      <c r="E101" s="3">
        <v>6511</v>
      </c>
      <c r="F101" s="3">
        <v>11</v>
      </c>
      <c r="G101" s="3">
        <v>969</v>
      </c>
      <c r="H101" s="3">
        <v>10</v>
      </c>
      <c r="I101" s="3">
        <f t="shared" si="4"/>
        <v>7501</v>
      </c>
      <c r="K101" s="3">
        <v>3898</v>
      </c>
      <c r="L101" s="3">
        <v>195</v>
      </c>
      <c r="M101" s="3">
        <f t="shared" si="3"/>
        <v>4093</v>
      </c>
      <c r="N101" s="13">
        <v>43</v>
      </c>
      <c r="O101" s="3">
        <f t="shared" si="5"/>
        <v>11637</v>
      </c>
      <c r="S101" s="3"/>
    </row>
    <row r="102" spans="1:19" ht="9">
      <c r="A102" s="1" t="s">
        <v>31</v>
      </c>
      <c r="B102" s="1" t="s">
        <v>73</v>
      </c>
      <c r="C102" s="1" t="s">
        <v>149</v>
      </c>
      <c r="D102" s="1" t="s">
        <v>179</v>
      </c>
      <c r="E102" s="3">
        <v>812</v>
      </c>
      <c r="F102" s="3">
        <v>1</v>
      </c>
      <c r="G102" s="3">
        <v>102</v>
      </c>
      <c r="H102" s="3">
        <v>1</v>
      </c>
      <c r="I102" s="3">
        <f t="shared" si="4"/>
        <v>916</v>
      </c>
      <c r="K102" s="3">
        <v>309</v>
      </c>
      <c r="L102" s="3">
        <v>36</v>
      </c>
      <c r="M102" s="3">
        <f t="shared" si="3"/>
        <v>345</v>
      </c>
      <c r="N102" s="13">
        <v>4</v>
      </c>
      <c r="O102" s="3">
        <f t="shared" si="5"/>
        <v>1265</v>
      </c>
      <c r="S102" s="3"/>
    </row>
    <row r="103" spans="1:19" ht="9">
      <c r="A103" s="1" t="s">
        <v>31</v>
      </c>
      <c r="B103" s="1" t="s">
        <v>75</v>
      </c>
      <c r="C103" s="1" t="s">
        <v>149</v>
      </c>
      <c r="D103" s="1" t="s">
        <v>180</v>
      </c>
      <c r="E103" s="3">
        <v>550</v>
      </c>
      <c r="F103" s="3">
        <v>1</v>
      </c>
      <c r="G103" s="3">
        <v>96</v>
      </c>
      <c r="H103" s="3">
        <v>1</v>
      </c>
      <c r="I103" s="3">
        <f t="shared" si="4"/>
        <v>648</v>
      </c>
      <c r="K103" s="3">
        <v>345</v>
      </c>
      <c r="L103" s="3">
        <v>41</v>
      </c>
      <c r="M103" s="3">
        <f t="shared" si="3"/>
        <v>386</v>
      </c>
      <c r="N103" s="13">
        <v>2</v>
      </c>
      <c r="O103" s="3">
        <f t="shared" si="5"/>
        <v>1036</v>
      </c>
      <c r="S103" s="3"/>
    </row>
    <row r="104" spans="1:19" ht="9">
      <c r="A104" s="1" t="s">
        <v>31</v>
      </c>
      <c r="B104" s="1" t="s">
        <v>77</v>
      </c>
      <c r="C104" s="1" t="s">
        <v>149</v>
      </c>
      <c r="D104" s="1" t="s">
        <v>181</v>
      </c>
      <c r="E104" s="3">
        <v>334</v>
      </c>
      <c r="F104" s="3">
        <v>1</v>
      </c>
      <c r="G104" s="3">
        <v>67</v>
      </c>
      <c r="H104" s="3">
        <v>11</v>
      </c>
      <c r="I104" s="3">
        <f t="shared" si="4"/>
        <v>413</v>
      </c>
      <c r="K104" s="3">
        <v>82</v>
      </c>
      <c r="L104" s="3">
        <v>9</v>
      </c>
      <c r="M104" s="3">
        <f t="shared" si="3"/>
        <v>91</v>
      </c>
      <c r="N104" s="13">
        <v>22</v>
      </c>
      <c r="O104" s="3">
        <f t="shared" si="5"/>
        <v>526</v>
      </c>
      <c r="S104" s="3"/>
    </row>
    <row r="105" spans="1:19" ht="9">
      <c r="A105" s="1" t="s">
        <v>31</v>
      </c>
      <c r="B105" s="1" t="s">
        <v>79</v>
      </c>
      <c r="C105" s="1" t="s">
        <v>149</v>
      </c>
      <c r="D105" s="1" t="s">
        <v>182</v>
      </c>
      <c r="E105" s="3">
        <v>1085</v>
      </c>
      <c r="G105" s="3">
        <v>129</v>
      </c>
      <c r="I105" s="3">
        <f t="shared" si="4"/>
        <v>1214</v>
      </c>
      <c r="K105" s="3">
        <v>643</v>
      </c>
      <c r="L105" s="3">
        <v>41</v>
      </c>
      <c r="M105" s="3">
        <f t="shared" si="3"/>
        <v>684</v>
      </c>
      <c r="N105" s="13">
        <v>7</v>
      </c>
      <c r="O105" s="3">
        <f t="shared" si="5"/>
        <v>1905</v>
      </c>
      <c r="S105" s="3"/>
    </row>
    <row r="106" spans="1:19" ht="9">
      <c r="A106" s="1" t="s">
        <v>31</v>
      </c>
      <c r="B106" s="1" t="s">
        <v>81</v>
      </c>
      <c r="C106" s="1" t="s">
        <v>149</v>
      </c>
      <c r="D106" s="1" t="s">
        <v>183</v>
      </c>
      <c r="E106" s="3">
        <v>6158</v>
      </c>
      <c r="F106" s="3">
        <v>4</v>
      </c>
      <c r="G106" s="3">
        <v>793</v>
      </c>
      <c r="H106" s="3">
        <v>6</v>
      </c>
      <c r="I106" s="3">
        <f t="shared" si="4"/>
        <v>6961</v>
      </c>
      <c r="K106" s="3">
        <v>3135</v>
      </c>
      <c r="L106" s="3">
        <v>192</v>
      </c>
      <c r="M106" s="3">
        <f t="shared" si="3"/>
        <v>3327</v>
      </c>
      <c r="N106" s="13">
        <v>29</v>
      </c>
      <c r="O106" s="3">
        <f t="shared" si="5"/>
        <v>10317</v>
      </c>
      <c r="S106" s="3"/>
    </row>
    <row r="107" spans="1:19" ht="9">
      <c r="A107" s="1" t="s">
        <v>31</v>
      </c>
      <c r="B107" s="1" t="s">
        <v>83</v>
      </c>
      <c r="C107" s="1" t="s">
        <v>149</v>
      </c>
      <c r="D107" s="1" t="s">
        <v>184</v>
      </c>
      <c r="E107" s="3">
        <v>595</v>
      </c>
      <c r="F107" s="3">
        <v>1</v>
      </c>
      <c r="G107" s="3">
        <v>126</v>
      </c>
      <c r="H107" s="3">
        <v>3</v>
      </c>
      <c r="I107" s="3">
        <f t="shared" si="4"/>
        <v>725</v>
      </c>
      <c r="K107" s="3">
        <v>306</v>
      </c>
      <c r="L107" s="3">
        <v>35</v>
      </c>
      <c r="M107" s="3">
        <f t="shared" si="3"/>
        <v>341</v>
      </c>
      <c r="N107" s="13">
        <v>7</v>
      </c>
      <c r="O107" s="3">
        <f t="shared" si="5"/>
        <v>1073</v>
      </c>
      <c r="S107" s="3"/>
    </row>
    <row r="108" spans="1:19" ht="9">
      <c r="A108" s="1" t="s">
        <v>31</v>
      </c>
      <c r="B108" s="1" t="s">
        <v>85</v>
      </c>
      <c r="C108" s="1" t="s">
        <v>149</v>
      </c>
      <c r="D108" s="1" t="s">
        <v>185</v>
      </c>
      <c r="E108" s="3">
        <v>735</v>
      </c>
      <c r="F108" s="3">
        <v>1</v>
      </c>
      <c r="G108" s="3">
        <v>129</v>
      </c>
      <c r="H108" s="3">
        <v>1</v>
      </c>
      <c r="I108" s="3">
        <f t="shared" si="4"/>
        <v>866</v>
      </c>
      <c r="K108" s="3">
        <v>120</v>
      </c>
      <c r="L108" s="3">
        <v>14</v>
      </c>
      <c r="M108" s="3">
        <f t="shared" si="3"/>
        <v>134</v>
      </c>
      <c r="N108" s="13">
        <v>3</v>
      </c>
      <c r="O108" s="3">
        <f t="shared" si="5"/>
        <v>1003</v>
      </c>
      <c r="S108" s="3"/>
    </row>
    <row r="109" spans="1:19" ht="9">
      <c r="A109" s="1" t="s">
        <v>31</v>
      </c>
      <c r="B109" s="1" t="s">
        <v>87</v>
      </c>
      <c r="C109" s="1" t="s">
        <v>149</v>
      </c>
      <c r="D109" s="1" t="s">
        <v>186</v>
      </c>
      <c r="E109" s="3">
        <v>75</v>
      </c>
      <c r="G109" s="3">
        <v>25</v>
      </c>
      <c r="H109" s="3">
        <v>1</v>
      </c>
      <c r="I109" s="3">
        <f t="shared" si="4"/>
        <v>101</v>
      </c>
      <c r="K109" s="3">
        <v>18</v>
      </c>
      <c r="L109" s="3">
        <v>2</v>
      </c>
      <c r="M109" s="3">
        <f t="shared" si="3"/>
        <v>20</v>
      </c>
      <c r="N109" s="13">
        <v>4</v>
      </c>
      <c r="O109" s="3">
        <f t="shared" si="5"/>
        <v>125</v>
      </c>
      <c r="S109" s="3"/>
    </row>
    <row r="110" spans="1:19" ht="9">
      <c r="A110" s="1" t="s">
        <v>31</v>
      </c>
      <c r="B110" s="1" t="s">
        <v>89</v>
      </c>
      <c r="C110" s="1" t="s">
        <v>149</v>
      </c>
      <c r="D110" s="1" t="s">
        <v>187</v>
      </c>
      <c r="E110" s="3">
        <v>2197</v>
      </c>
      <c r="F110" s="3">
        <v>12</v>
      </c>
      <c r="G110" s="3">
        <v>473</v>
      </c>
      <c r="H110" s="3">
        <v>13</v>
      </c>
      <c r="I110" s="3">
        <f t="shared" si="4"/>
        <v>2695</v>
      </c>
      <c r="K110" s="3">
        <v>373</v>
      </c>
      <c r="L110" s="3">
        <v>21</v>
      </c>
      <c r="M110" s="3">
        <f t="shared" si="3"/>
        <v>394</v>
      </c>
      <c r="N110" s="13">
        <v>33</v>
      </c>
      <c r="O110" s="3">
        <f t="shared" si="5"/>
        <v>3122</v>
      </c>
      <c r="S110" s="3"/>
    </row>
    <row r="111" spans="1:19" ht="9">
      <c r="A111" s="1" t="s">
        <v>31</v>
      </c>
      <c r="B111" s="1" t="s">
        <v>91</v>
      </c>
      <c r="C111" s="1" t="s">
        <v>149</v>
      </c>
      <c r="D111" s="1" t="s">
        <v>188</v>
      </c>
      <c r="E111" s="3">
        <v>340</v>
      </c>
      <c r="F111" s="3">
        <v>1</v>
      </c>
      <c r="G111" s="3">
        <v>74</v>
      </c>
      <c r="H111" s="3">
        <v>1</v>
      </c>
      <c r="I111" s="3">
        <f t="shared" si="4"/>
        <v>416</v>
      </c>
      <c r="K111" s="3">
        <v>77</v>
      </c>
      <c r="L111" s="3">
        <v>1</v>
      </c>
      <c r="M111" s="3">
        <f t="shared" si="3"/>
        <v>78</v>
      </c>
      <c r="N111" s="13">
        <v>1</v>
      </c>
      <c r="O111" s="3">
        <f t="shared" si="5"/>
        <v>495</v>
      </c>
      <c r="S111" s="3"/>
    </row>
    <row r="112" spans="1:19" ht="9">
      <c r="A112" s="1" t="s">
        <v>31</v>
      </c>
      <c r="B112" s="1" t="s">
        <v>93</v>
      </c>
      <c r="C112" s="1" t="s">
        <v>149</v>
      </c>
      <c r="D112" s="1" t="s">
        <v>189</v>
      </c>
      <c r="E112" s="3">
        <v>582</v>
      </c>
      <c r="F112" s="3">
        <v>1</v>
      </c>
      <c r="G112" s="3">
        <v>89</v>
      </c>
      <c r="H112" s="3">
        <v>5</v>
      </c>
      <c r="I112" s="3">
        <f t="shared" si="4"/>
        <v>677</v>
      </c>
      <c r="K112" s="3">
        <v>90</v>
      </c>
      <c r="L112" s="3">
        <v>5</v>
      </c>
      <c r="M112" s="3">
        <f t="shared" si="3"/>
        <v>95</v>
      </c>
      <c r="N112" s="13">
        <v>21</v>
      </c>
      <c r="O112" s="3">
        <f t="shared" si="5"/>
        <v>793</v>
      </c>
      <c r="S112" s="3"/>
    </row>
    <row r="113" spans="1:19" ht="9">
      <c r="A113" s="1" t="s">
        <v>31</v>
      </c>
      <c r="B113" s="1" t="s">
        <v>95</v>
      </c>
      <c r="C113" s="1" t="s">
        <v>149</v>
      </c>
      <c r="D113" s="1" t="s">
        <v>190</v>
      </c>
      <c r="E113" s="3">
        <v>123</v>
      </c>
      <c r="F113" s="3">
        <v>1</v>
      </c>
      <c r="G113" s="3">
        <v>24</v>
      </c>
      <c r="I113" s="3">
        <f t="shared" si="4"/>
        <v>148</v>
      </c>
      <c r="K113" s="3">
        <v>35</v>
      </c>
      <c r="L113" s="3">
        <v>8</v>
      </c>
      <c r="M113" s="3">
        <f t="shared" si="3"/>
        <v>43</v>
      </c>
      <c r="N113" s="13">
        <v>0</v>
      </c>
      <c r="O113" s="3">
        <f t="shared" si="5"/>
        <v>191</v>
      </c>
      <c r="S113" s="3"/>
    </row>
    <row r="114" spans="1:19" ht="9">
      <c r="A114" s="1" t="s">
        <v>31</v>
      </c>
      <c r="B114" s="1" t="s">
        <v>97</v>
      </c>
      <c r="C114" s="1" t="s">
        <v>149</v>
      </c>
      <c r="D114" s="1" t="s">
        <v>191</v>
      </c>
      <c r="E114" s="3">
        <v>1579</v>
      </c>
      <c r="F114" s="3">
        <v>2</v>
      </c>
      <c r="G114" s="3">
        <v>183</v>
      </c>
      <c r="I114" s="3">
        <f t="shared" si="4"/>
        <v>1764</v>
      </c>
      <c r="K114" s="3">
        <v>754</v>
      </c>
      <c r="L114" s="3">
        <v>53</v>
      </c>
      <c r="M114" s="3">
        <f t="shared" si="3"/>
        <v>807</v>
      </c>
      <c r="N114" s="13">
        <v>11</v>
      </c>
      <c r="O114" s="3">
        <f t="shared" si="5"/>
        <v>2582</v>
      </c>
      <c r="S114" s="3"/>
    </row>
    <row r="115" spans="1:19" ht="9">
      <c r="A115" s="1" t="s">
        <v>31</v>
      </c>
      <c r="B115" s="1" t="s">
        <v>99</v>
      </c>
      <c r="C115" s="1" t="s">
        <v>149</v>
      </c>
      <c r="D115" s="1" t="s">
        <v>192</v>
      </c>
      <c r="E115" s="3">
        <v>124</v>
      </c>
      <c r="G115" s="3">
        <v>26</v>
      </c>
      <c r="I115" s="3">
        <f t="shared" si="4"/>
        <v>150</v>
      </c>
      <c r="K115" s="3">
        <v>32</v>
      </c>
      <c r="L115" s="3">
        <v>19</v>
      </c>
      <c r="M115" s="3">
        <f t="shared" si="3"/>
        <v>51</v>
      </c>
      <c r="N115" s="13">
        <v>0</v>
      </c>
      <c r="O115" s="3">
        <f t="shared" si="5"/>
        <v>201</v>
      </c>
      <c r="S115" s="3"/>
    </row>
    <row r="116" spans="1:19" ht="9">
      <c r="A116" s="1" t="s">
        <v>31</v>
      </c>
      <c r="B116" s="1" t="s">
        <v>101</v>
      </c>
      <c r="C116" s="1" t="s">
        <v>149</v>
      </c>
      <c r="D116" s="1" t="s">
        <v>193</v>
      </c>
      <c r="E116" s="3">
        <v>568</v>
      </c>
      <c r="G116" s="3">
        <v>106</v>
      </c>
      <c r="H116" s="3">
        <v>3</v>
      </c>
      <c r="I116" s="3">
        <f t="shared" si="4"/>
        <v>677</v>
      </c>
      <c r="K116" s="3">
        <v>306</v>
      </c>
      <c r="L116" s="3">
        <v>34</v>
      </c>
      <c r="M116" s="3">
        <f t="shared" si="3"/>
        <v>340</v>
      </c>
      <c r="N116" s="13">
        <v>8</v>
      </c>
      <c r="O116" s="3">
        <f t="shared" si="5"/>
        <v>1025</v>
      </c>
      <c r="S116" s="3"/>
    </row>
    <row r="117" spans="1:19" ht="9">
      <c r="A117" s="1" t="s">
        <v>31</v>
      </c>
      <c r="B117" s="1" t="s">
        <v>103</v>
      </c>
      <c r="C117" s="1" t="s">
        <v>149</v>
      </c>
      <c r="D117" s="1" t="s">
        <v>194</v>
      </c>
      <c r="E117" s="3">
        <v>943</v>
      </c>
      <c r="F117" s="3">
        <v>2</v>
      </c>
      <c r="G117" s="3">
        <v>233</v>
      </c>
      <c r="H117" s="3">
        <v>8</v>
      </c>
      <c r="I117" s="3">
        <f t="shared" si="4"/>
        <v>1186</v>
      </c>
      <c r="K117" s="3">
        <v>349</v>
      </c>
      <c r="L117" s="3">
        <v>72</v>
      </c>
      <c r="M117" s="3">
        <f t="shared" si="3"/>
        <v>421</v>
      </c>
      <c r="N117" s="13">
        <v>18</v>
      </c>
      <c r="O117" s="3">
        <f t="shared" si="5"/>
        <v>1625</v>
      </c>
      <c r="S117" s="3"/>
    </row>
    <row r="118" spans="1:19" ht="9">
      <c r="A118" s="1" t="s">
        <v>31</v>
      </c>
      <c r="B118" s="1" t="s">
        <v>105</v>
      </c>
      <c r="C118" s="1" t="s">
        <v>149</v>
      </c>
      <c r="D118" s="1" t="s">
        <v>195</v>
      </c>
      <c r="E118" s="3">
        <v>267</v>
      </c>
      <c r="F118" s="3">
        <v>1</v>
      </c>
      <c r="G118" s="3">
        <v>40</v>
      </c>
      <c r="I118" s="3">
        <f t="shared" si="4"/>
        <v>308</v>
      </c>
      <c r="K118" s="3">
        <v>70</v>
      </c>
      <c r="L118" s="3">
        <v>5</v>
      </c>
      <c r="M118" s="3">
        <f t="shared" si="3"/>
        <v>75</v>
      </c>
      <c r="N118" s="13">
        <v>2</v>
      </c>
      <c r="O118" s="3">
        <f t="shared" si="5"/>
        <v>385</v>
      </c>
      <c r="S118" s="3"/>
    </row>
    <row r="119" spans="1:19" ht="9">
      <c r="A119" s="1" t="s">
        <v>31</v>
      </c>
      <c r="B119" s="1" t="s">
        <v>107</v>
      </c>
      <c r="C119" s="1" t="s">
        <v>149</v>
      </c>
      <c r="D119" s="1" t="s">
        <v>196</v>
      </c>
      <c r="E119" s="3">
        <v>592</v>
      </c>
      <c r="F119" s="3">
        <v>1</v>
      </c>
      <c r="G119" s="3">
        <v>111</v>
      </c>
      <c r="H119" s="3">
        <v>1</v>
      </c>
      <c r="I119" s="3">
        <f t="shared" si="4"/>
        <v>705</v>
      </c>
      <c r="K119" s="3">
        <v>144</v>
      </c>
      <c r="L119" s="3">
        <v>18</v>
      </c>
      <c r="M119" s="3">
        <f t="shared" si="3"/>
        <v>162</v>
      </c>
      <c r="N119" s="13">
        <v>9</v>
      </c>
      <c r="O119" s="3">
        <f t="shared" si="5"/>
        <v>876</v>
      </c>
      <c r="S119" s="3"/>
    </row>
    <row r="120" spans="1:19" ht="9">
      <c r="A120" s="1" t="s">
        <v>31</v>
      </c>
      <c r="B120" s="1" t="s">
        <v>109</v>
      </c>
      <c r="C120" s="1" t="s">
        <v>149</v>
      </c>
      <c r="D120" s="1" t="s">
        <v>197</v>
      </c>
      <c r="E120" s="3">
        <v>506</v>
      </c>
      <c r="F120" s="3">
        <v>1</v>
      </c>
      <c r="G120" s="3">
        <v>89</v>
      </c>
      <c r="H120" s="3">
        <v>1</v>
      </c>
      <c r="I120" s="3">
        <f t="shared" si="4"/>
        <v>597</v>
      </c>
      <c r="K120" s="3">
        <v>64</v>
      </c>
      <c r="L120" s="3">
        <v>5</v>
      </c>
      <c r="M120" s="3">
        <f t="shared" si="3"/>
        <v>69</v>
      </c>
      <c r="N120" s="13">
        <v>2</v>
      </c>
      <c r="O120" s="3">
        <f t="shared" si="5"/>
        <v>668</v>
      </c>
      <c r="S120" s="3"/>
    </row>
    <row r="121" spans="1:19" ht="9">
      <c r="A121" s="1" t="s">
        <v>31</v>
      </c>
      <c r="B121" s="1" t="s">
        <v>111</v>
      </c>
      <c r="C121" s="1" t="s">
        <v>149</v>
      </c>
      <c r="D121" s="1" t="s">
        <v>198</v>
      </c>
      <c r="E121" s="3">
        <v>5096</v>
      </c>
      <c r="F121" s="3">
        <v>9</v>
      </c>
      <c r="G121" s="3">
        <v>604</v>
      </c>
      <c r="H121" s="3">
        <v>2</v>
      </c>
      <c r="I121" s="3">
        <f t="shared" si="4"/>
        <v>5711</v>
      </c>
      <c r="K121" s="3">
        <v>2577</v>
      </c>
      <c r="L121" s="3">
        <v>132</v>
      </c>
      <c r="M121" s="3">
        <f t="shared" si="3"/>
        <v>2709</v>
      </c>
      <c r="N121" s="13">
        <v>11</v>
      </c>
      <c r="O121" s="3">
        <f t="shared" si="5"/>
        <v>8431</v>
      </c>
      <c r="S121" s="3"/>
    </row>
    <row r="122" spans="1:19" ht="9">
      <c r="A122" s="1" t="s">
        <v>31</v>
      </c>
      <c r="B122" s="1" t="s">
        <v>113</v>
      </c>
      <c r="C122" s="1" t="s">
        <v>149</v>
      </c>
      <c r="D122" s="1" t="s">
        <v>199</v>
      </c>
      <c r="E122" s="3">
        <v>432</v>
      </c>
      <c r="F122" s="3">
        <v>1</v>
      </c>
      <c r="G122" s="3">
        <v>56</v>
      </c>
      <c r="I122" s="3">
        <f t="shared" si="4"/>
        <v>489</v>
      </c>
      <c r="K122" s="3">
        <v>100</v>
      </c>
      <c r="L122" s="3">
        <v>5</v>
      </c>
      <c r="M122" s="3">
        <f t="shared" si="3"/>
        <v>105</v>
      </c>
      <c r="N122" s="13">
        <v>2</v>
      </c>
      <c r="O122" s="3">
        <f t="shared" si="5"/>
        <v>596</v>
      </c>
      <c r="S122" s="3"/>
    </row>
    <row r="123" spans="1:19" ht="9">
      <c r="A123" s="1" t="s">
        <v>31</v>
      </c>
      <c r="B123" s="1" t="s">
        <v>115</v>
      </c>
      <c r="C123" s="1" t="s">
        <v>149</v>
      </c>
      <c r="D123" s="1" t="s">
        <v>200</v>
      </c>
      <c r="E123" s="3">
        <v>566</v>
      </c>
      <c r="F123" s="3">
        <v>2</v>
      </c>
      <c r="G123" s="3">
        <v>123</v>
      </c>
      <c r="H123" s="3">
        <v>2</v>
      </c>
      <c r="I123" s="3">
        <f t="shared" si="4"/>
        <v>693</v>
      </c>
      <c r="K123" s="3">
        <v>141</v>
      </c>
      <c r="L123" s="3">
        <v>7</v>
      </c>
      <c r="M123" s="3">
        <f t="shared" si="3"/>
        <v>148</v>
      </c>
      <c r="N123" s="13">
        <v>10</v>
      </c>
      <c r="O123" s="3">
        <f t="shared" si="5"/>
        <v>851</v>
      </c>
      <c r="S123" s="3"/>
    </row>
    <row r="124" spans="1:19" ht="9">
      <c r="A124" s="1" t="s">
        <v>31</v>
      </c>
      <c r="B124" s="1" t="s">
        <v>117</v>
      </c>
      <c r="C124" s="1" t="s">
        <v>149</v>
      </c>
      <c r="D124" s="1" t="s">
        <v>201</v>
      </c>
      <c r="E124" s="3">
        <v>4278</v>
      </c>
      <c r="F124" s="3">
        <v>3</v>
      </c>
      <c r="G124" s="3">
        <v>530</v>
      </c>
      <c r="H124" s="3">
        <v>10</v>
      </c>
      <c r="I124" s="3">
        <f t="shared" si="4"/>
        <v>4821</v>
      </c>
      <c r="K124" s="3">
        <v>1830</v>
      </c>
      <c r="L124" s="3">
        <v>83</v>
      </c>
      <c r="M124" s="3">
        <f t="shared" si="3"/>
        <v>1913</v>
      </c>
      <c r="N124" s="13">
        <v>36</v>
      </c>
      <c r="O124" s="3">
        <f t="shared" si="5"/>
        <v>6770</v>
      </c>
      <c r="S124" s="3"/>
    </row>
    <row r="125" spans="1:19" ht="9">
      <c r="A125" s="1" t="s">
        <v>31</v>
      </c>
      <c r="B125" s="1" t="s">
        <v>119</v>
      </c>
      <c r="C125" s="1" t="s">
        <v>149</v>
      </c>
      <c r="D125" s="1" t="s">
        <v>202</v>
      </c>
      <c r="E125" s="3">
        <v>338</v>
      </c>
      <c r="G125" s="3">
        <v>73</v>
      </c>
      <c r="I125" s="3">
        <f t="shared" si="4"/>
        <v>411</v>
      </c>
      <c r="K125" s="3">
        <v>176</v>
      </c>
      <c r="L125" s="3">
        <v>34</v>
      </c>
      <c r="M125" s="3">
        <f t="shared" si="3"/>
        <v>210</v>
      </c>
      <c r="N125" s="13">
        <v>2</v>
      </c>
      <c r="O125" s="3">
        <f t="shared" si="5"/>
        <v>623</v>
      </c>
      <c r="S125" s="3"/>
    </row>
    <row r="126" spans="1:19" ht="9">
      <c r="A126" s="1" t="s">
        <v>31</v>
      </c>
      <c r="B126" s="1" t="s">
        <v>121</v>
      </c>
      <c r="C126" s="1" t="s">
        <v>149</v>
      </c>
      <c r="D126" s="1" t="s">
        <v>203</v>
      </c>
      <c r="E126" s="3">
        <v>487</v>
      </c>
      <c r="F126" s="3">
        <v>1</v>
      </c>
      <c r="G126" s="3">
        <v>140</v>
      </c>
      <c r="H126" s="3">
        <v>11</v>
      </c>
      <c r="I126" s="3">
        <f t="shared" si="4"/>
        <v>639</v>
      </c>
      <c r="K126" s="3">
        <v>84</v>
      </c>
      <c r="L126" s="3">
        <v>2</v>
      </c>
      <c r="M126" s="3">
        <f t="shared" si="3"/>
        <v>86</v>
      </c>
      <c r="N126" s="13">
        <v>44</v>
      </c>
      <c r="O126" s="3">
        <f t="shared" si="5"/>
        <v>769</v>
      </c>
      <c r="S126" s="3"/>
    </row>
    <row r="127" spans="1:19" ht="9">
      <c r="A127" s="1" t="s">
        <v>31</v>
      </c>
      <c r="B127" s="1" t="s">
        <v>123</v>
      </c>
      <c r="C127" s="1" t="s">
        <v>149</v>
      </c>
      <c r="D127" s="1" t="s">
        <v>204</v>
      </c>
      <c r="E127" s="3">
        <v>1105</v>
      </c>
      <c r="G127" s="3">
        <v>204</v>
      </c>
      <c r="H127" s="3">
        <v>2</v>
      </c>
      <c r="I127" s="3">
        <f t="shared" si="4"/>
        <v>1311</v>
      </c>
      <c r="K127" s="3">
        <v>299</v>
      </c>
      <c r="L127" s="3">
        <v>24</v>
      </c>
      <c r="M127" s="3">
        <f t="shared" si="3"/>
        <v>323</v>
      </c>
      <c r="N127" s="13">
        <v>6</v>
      </c>
      <c r="O127" s="3">
        <f t="shared" si="5"/>
        <v>1640</v>
      </c>
      <c r="S127" s="3"/>
    </row>
    <row r="128" spans="1:19" ht="9">
      <c r="A128" s="1" t="s">
        <v>31</v>
      </c>
      <c r="B128" s="1" t="s">
        <v>125</v>
      </c>
      <c r="C128" s="1" t="s">
        <v>149</v>
      </c>
      <c r="D128" s="1" t="s">
        <v>205</v>
      </c>
      <c r="E128" s="3">
        <v>34221</v>
      </c>
      <c r="F128" s="3">
        <v>257</v>
      </c>
      <c r="G128" s="3">
        <v>3904</v>
      </c>
      <c r="H128" s="3">
        <v>60</v>
      </c>
      <c r="I128" s="3">
        <f t="shared" si="4"/>
        <v>38442</v>
      </c>
      <c r="K128" s="3">
        <v>14971</v>
      </c>
      <c r="L128" s="3">
        <v>251</v>
      </c>
      <c r="M128" s="3">
        <f t="shared" si="3"/>
        <v>15222</v>
      </c>
      <c r="N128" s="13">
        <v>158</v>
      </c>
      <c r="O128" s="3">
        <f t="shared" si="5"/>
        <v>53822</v>
      </c>
      <c r="S128" s="3"/>
    </row>
    <row r="129" spans="1:19" ht="9">
      <c r="A129" s="1" t="s">
        <v>31</v>
      </c>
      <c r="B129" s="1" t="s">
        <v>127</v>
      </c>
      <c r="C129" s="1" t="s">
        <v>149</v>
      </c>
      <c r="D129" s="1" t="s">
        <v>206</v>
      </c>
      <c r="E129" s="3">
        <v>2184</v>
      </c>
      <c r="F129" s="3">
        <v>2</v>
      </c>
      <c r="G129" s="3">
        <v>302</v>
      </c>
      <c r="I129" s="3">
        <f t="shared" si="4"/>
        <v>2488</v>
      </c>
      <c r="K129" s="3">
        <v>894</v>
      </c>
      <c r="L129" s="3">
        <v>49</v>
      </c>
      <c r="M129" s="3">
        <f t="shared" si="3"/>
        <v>943</v>
      </c>
      <c r="N129" s="13">
        <v>4</v>
      </c>
      <c r="O129" s="3">
        <f t="shared" si="5"/>
        <v>3435</v>
      </c>
      <c r="S129" s="3"/>
    </row>
    <row r="130" spans="1:19" ht="9">
      <c r="A130" s="1" t="s">
        <v>31</v>
      </c>
      <c r="B130" s="1" t="s">
        <v>129</v>
      </c>
      <c r="C130" s="1" t="s">
        <v>149</v>
      </c>
      <c r="D130" s="1" t="s">
        <v>207</v>
      </c>
      <c r="E130" s="3">
        <v>2037</v>
      </c>
      <c r="G130" s="3">
        <v>373</v>
      </c>
      <c r="H130" s="3">
        <v>1</v>
      </c>
      <c r="I130" s="3">
        <f t="shared" si="4"/>
        <v>2411</v>
      </c>
      <c r="K130" s="3">
        <v>821</v>
      </c>
      <c r="L130" s="3">
        <v>53</v>
      </c>
      <c r="M130" s="3">
        <f t="shared" si="3"/>
        <v>874</v>
      </c>
      <c r="N130" s="13">
        <v>10</v>
      </c>
      <c r="O130" s="3">
        <f t="shared" si="5"/>
        <v>3295</v>
      </c>
      <c r="S130" s="3"/>
    </row>
    <row r="131" spans="1:19" ht="9">
      <c r="A131" s="1" t="s">
        <v>31</v>
      </c>
      <c r="B131" s="1" t="s">
        <v>131</v>
      </c>
      <c r="C131" s="1" t="s">
        <v>149</v>
      </c>
      <c r="D131" s="1" t="s">
        <v>208</v>
      </c>
      <c r="E131" s="3">
        <v>562</v>
      </c>
      <c r="F131" s="3">
        <v>1</v>
      </c>
      <c r="G131" s="3">
        <v>126</v>
      </c>
      <c r="I131" s="3">
        <f t="shared" si="4"/>
        <v>689</v>
      </c>
      <c r="K131" s="3">
        <v>192</v>
      </c>
      <c r="L131" s="3">
        <v>48</v>
      </c>
      <c r="M131" s="3">
        <f t="shared" si="3"/>
        <v>240</v>
      </c>
      <c r="N131" s="13">
        <v>1</v>
      </c>
      <c r="O131" s="3">
        <f t="shared" si="5"/>
        <v>930</v>
      </c>
      <c r="S131" s="3"/>
    </row>
    <row r="132" spans="1:19" ht="9">
      <c r="A132" s="1" t="s">
        <v>31</v>
      </c>
      <c r="B132" s="1" t="s">
        <v>133</v>
      </c>
      <c r="C132" s="1" t="s">
        <v>149</v>
      </c>
      <c r="D132" s="1" t="s">
        <v>209</v>
      </c>
      <c r="E132" s="3">
        <v>118</v>
      </c>
      <c r="F132" s="3">
        <v>1</v>
      </c>
      <c r="G132" s="3">
        <v>28</v>
      </c>
      <c r="I132" s="3">
        <f t="shared" si="4"/>
        <v>147</v>
      </c>
      <c r="K132" s="3">
        <v>37</v>
      </c>
      <c r="L132" s="3">
        <v>16</v>
      </c>
      <c r="M132" s="3">
        <f t="shared" si="3"/>
        <v>53</v>
      </c>
      <c r="N132" s="13">
        <v>0</v>
      </c>
      <c r="O132" s="3">
        <f t="shared" si="5"/>
        <v>200</v>
      </c>
      <c r="S132" s="3"/>
    </row>
    <row r="133" spans="1:19" ht="9">
      <c r="A133" s="1" t="s">
        <v>31</v>
      </c>
      <c r="B133" s="1" t="s">
        <v>135</v>
      </c>
      <c r="C133" s="1" t="s">
        <v>149</v>
      </c>
      <c r="D133" s="1" t="s">
        <v>210</v>
      </c>
      <c r="E133" s="3">
        <v>1586</v>
      </c>
      <c r="F133" s="3">
        <v>3</v>
      </c>
      <c r="G133" s="3">
        <v>278</v>
      </c>
      <c r="H133" s="3">
        <v>3</v>
      </c>
      <c r="I133" s="3">
        <f t="shared" si="4"/>
        <v>1870</v>
      </c>
      <c r="K133" s="3">
        <v>791</v>
      </c>
      <c r="L133" s="3">
        <v>71</v>
      </c>
      <c r="M133" s="3">
        <f aca="true" t="shared" si="6" ref="M133:M141">K133+L133</f>
        <v>862</v>
      </c>
      <c r="N133" s="13">
        <v>9</v>
      </c>
      <c r="O133" s="3">
        <f t="shared" si="5"/>
        <v>2741</v>
      </c>
      <c r="S133" s="3"/>
    </row>
    <row r="134" spans="1:19" ht="9">
      <c r="A134" s="1" t="s">
        <v>31</v>
      </c>
      <c r="B134" s="1" t="s">
        <v>137</v>
      </c>
      <c r="C134" s="1" t="s">
        <v>149</v>
      </c>
      <c r="D134" s="1" t="s">
        <v>211</v>
      </c>
      <c r="E134" s="3">
        <v>1571</v>
      </c>
      <c r="F134" s="3">
        <v>2</v>
      </c>
      <c r="G134" s="3">
        <v>244</v>
      </c>
      <c r="H134" s="3">
        <v>5</v>
      </c>
      <c r="I134" s="3">
        <f aca="true" t="shared" si="7" ref="I134:I197">E134+F134+G134+H134</f>
        <v>1822</v>
      </c>
      <c r="K134" s="3">
        <v>980</v>
      </c>
      <c r="L134" s="3">
        <v>117</v>
      </c>
      <c r="M134" s="3">
        <f t="shared" si="6"/>
        <v>1097</v>
      </c>
      <c r="N134" s="13">
        <v>15</v>
      </c>
      <c r="O134" s="3">
        <f aca="true" t="shared" si="8" ref="O134:O197">I134+M134+N134</f>
        <v>2934</v>
      </c>
      <c r="S134" s="3"/>
    </row>
    <row r="135" spans="1:19" ht="9">
      <c r="A135" s="1" t="s">
        <v>31</v>
      </c>
      <c r="B135" s="1" t="s">
        <v>139</v>
      </c>
      <c r="C135" s="1" t="s">
        <v>149</v>
      </c>
      <c r="D135" s="1" t="s">
        <v>212</v>
      </c>
      <c r="E135" s="3">
        <v>455</v>
      </c>
      <c r="F135" s="3">
        <v>2</v>
      </c>
      <c r="G135" s="3">
        <v>133</v>
      </c>
      <c r="I135" s="3">
        <f t="shared" si="7"/>
        <v>590</v>
      </c>
      <c r="K135" s="3">
        <v>88</v>
      </c>
      <c r="L135" s="3">
        <v>9</v>
      </c>
      <c r="M135" s="3">
        <f t="shared" si="6"/>
        <v>97</v>
      </c>
      <c r="N135" s="13">
        <v>3</v>
      </c>
      <c r="O135" s="3">
        <f t="shared" si="8"/>
        <v>690</v>
      </c>
      <c r="S135" s="3"/>
    </row>
    <row r="136" spans="1:19" ht="9">
      <c r="A136" s="1" t="s">
        <v>31</v>
      </c>
      <c r="B136" s="1" t="s">
        <v>141</v>
      </c>
      <c r="C136" s="1" t="s">
        <v>149</v>
      </c>
      <c r="D136" s="1" t="s">
        <v>213</v>
      </c>
      <c r="E136" s="3">
        <v>4911</v>
      </c>
      <c r="F136" s="3">
        <v>1</v>
      </c>
      <c r="G136" s="3">
        <v>951</v>
      </c>
      <c r="H136" s="3">
        <v>71</v>
      </c>
      <c r="I136" s="3">
        <f t="shared" si="7"/>
        <v>5934</v>
      </c>
      <c r="K136" s="3">
        <v>2079</v>
      </c>
      <c r="L136" s="3">
        <v>73</v>
      </c>
      <c r="M136" s="3">
        <f t="shared" si="6"/>
        <v>2152</v>
      </c>
      <c r="N136" s="13">
        <v>216</v>
      </c>
      <c r="O136" s="3">
        <f t="shared" si="8"/>
        <v>8302</v>
      </c>
      <c r="S136" s="3"/>
    </row>
    <row r="137" spans="1:19" ht="9">
      <c r="A137" s="1" t="s">
        <v>31</v>
      </c>
      <c r="B137" s="1" t="s">
        <v>143</v>
      </c>
      <c r="C137" s="1" t="s">
        <v>149</v>
      </c>
      <c r="D137" s="1" t="s">
        <v>214</v>
      </c>
      <c r="E137" s="3">
        <v>7703</v>
      </c>
      <c r="F137" s="3">
        <v>3</v>
      </c>
      <c r="G137" s="3">
        <v>1038</v>
      </c>
      <c r="H137" s="3">
        <v>21</v>
      </c>
      <c r="I137" s="3">
        <f t="shared" si="7"/>
        <v>8765</v>
      </c>
      <c r="K137" s="3">
        <v>3745</v>
      </c>
      <c r="L137" s="3">
        <v>129</v>
      </c>
      <c r="M137" s="3">
        <f t="shared" si="6"/>
        <v>3874</v>
      </c>
      <c r="N137" s="13">
        <v>48</v>
      </c>
      <c r="O137" s="3">
        <f t="shared" si="8"/>
        <v>12687</v>
      </c>
      <c r="S137" s="3"/>
    </row>
    <row r="138" spans="1:19" ht="9">
      <c r="A138" s="1" t="s">
        <v>31</v>
      </c>
      <c r="B138" s="1" t="s">
        <v>145</v>
      </c>
      <c r="C138" s="1" t="s">
        <v>149</v>
      </c>
      <c r="D138" s="1" t="s">
        <v>215</v>
      </c>
      <c r="E138" s="3">
        <v>254</v>
      </c>
      <c r="F138" s="3">
        <v>1</v>
      </c>
      <c r="G138" s="3">
        <v>65</v>
      </c>
      <c r="H138" s="3">
        <v>1</v>
      </c>
      <c r="I138" s="3">
        <f t="shared" si="7"/>
        <v>321</v>
      </c>
      <c r="K138" s="3">
        <v>85</v>
      </c>
      <c r="L138" s="3">
        <v>21</v>
      </c>
      <c r="M138" s="3">
        <f t="shared" si="6"/>
        <v>106</v>
      </c>
      <c r="N138" s="13">
        <v>1</v>
      </c>
      <c r="O138" s="3">
        <f t="shared" si="8"/>
        <v>428</v>
      </c>
      <c r="S138" s="3"/>
    </row>
    <row r="139" spans="1:19" ht="9">
      <c r="A139" s="1" t="s">
        <v>31</v>
      </c>
      <c r="B139" s="1" t="s">
        <v>147</v>
      </c>
      <c r="C139" s="1" t="s">
        <v>149</v>
      </c>
      <c r="D139" s="1" t="s">
        <v>216</v>
      </c>
      <c r="E139" s="3">
        <v>523</v>
      </c>
      <c r="F139" s="3">
        <v>1</v>
      </c>
      <c r="G139" s="3">
        <v>103</v>
      </c>
      <c r="I139" s="3">
        <f t="shared" si="7"/>
        <v>627</v>
      </c>
      <c r="K139" s="3">
        <v>293</v>
      </c>
      <c r="L139" s="3">
        <v>16</v>
      </c>
      <c r="M139" s="3">
        <f t="shared" si="6"/>
        <v>309</v>
      </c>
      <c r="N139" s="13">
        <v>6</v>
      </c>
      <c r="O139" s="3">
        <f t="shared" si="8"/>
        <v>942</v>
      </c>
      <c r="S139" s="3"/>
    </row>
    <row r="140" spans="1:19" ht="9">
      <c r="A140" s="1" t="s">
        <v>31</v>
      </c>
      <c r="B140" s="1" t="s">
        <v>217</v>
      </c>
      <c r="C140" s="1" t="s">
        <v>149</v>
      </c>
      <c r="D140" s="1" t="s">
        <v>218</v>
      </c>
      <c r="E140" s="3">
        <v>1665</v>
      </c>
      <c r="F140" s="3">
        <v>3</v>
      </c>
      <c r="G140" s="3">
        <v>341</v>
      </c>
      <c r="H140" s="3">
        <v>6</v>
      </c>
      <c r="I140" s="3">
        <f t="shared" si="7"/>
        <v>2015</v>
      </c>
      <c r="K140" s="3">
        <v>759</v>
      </c>
      <c r="L140" s="3">
        <v>51</v>
      </c>
      <c r="M140" s="3">
        <f t="shared" si="6"/>
        <v>810</v>
      </c>
      <c r="N140" s="13">
        <v>17</v>
      </c>
      <c r="O140" s="3">
        <f t="shared" si="8"/>
        <v>2842</v>
      </c>
      <c r="S140" s="3"/>
    </row>
    <row r="141" spans="1:19" ht="9">
      <c r="A141" s="1" t="s">
        <v>31</v>
      </c>
      <c r="B141" s="1" t="s">
        <v>219</v>
      </c>
      <c r="C141" s="1" t="s">
        <v>149</v>
      </c>
      <c r="D141" s="1" t="s">
        <v>220</v>
      </c>
      <c r="E141" s="3">
        <v>231</v>
      </c>
      <c r="G141" s="3">
        <v>37</v>
      </c>
      <c r="I141" s="3">
        <f t="shared" si="7"/>
        <v>268</v>
      </c>
      <c r="K141" s="3">
        <v>69</v>
      </c>
      <c r="L141" s="3">
        <v>14</v>
      </c>
      <c r="M141" s="3">
        <f t="shared" si="6"/>
        <v>83</v>
      </c>
      <c r="N141" s="13">
        <v>0</v>
      </c>
      <c r="O141" s="3">
        <f t="shared" si="8"/>
        <v>351</v>
      </c>
      <c r="S141" s="3"/>
    </row>
    <row r="142" ht="9">
      <c r="S142" s="3"/>
    </row>
    <row r="143" spans="1:19" ht="9">
      <c r="A143" s="1" t="s">
        <v>33</v>
      </c>
      <c r="B143" s="1" t="s">
        <v>15</v>
      </c>
      <c r="C143" s="1" t="s">
        <v>221</v>
      </c>
      <c r="D143" s="1" t="s">
        <v>222</v>
      </c>
      <c r="E143" s="3">
        <v>6334</v>
      </c>
      <c r="F143" s="3">
        <v>5</v>
      </c>
      <c r="G143" s="3">
        <v>647</v>
      </c>
      <c r="H143" s="3">
        <v>3</v>
      </c>
      <c r="I143" s="3">
        <f t="shared" si="7"/>
        <v>6989</v>
      </c>
      <c r="K143" s="3">
        <v>2825</v>
      </c>
      <c r="L143" s="3">
        <v>79</v>
      </c>
      <c r="M143" s="3">
        <f>K143+L143</f>
        <v>2904</v>
      </c>
      <c r="N143" s="9">
        <v>21</v>
      </c>
      <c r="O143" s="3">
        <f>I143+M143+N143</f>
        <v>9914</v>
      </c>
      <c r="S143" s="3"/>
    </row>
    <row r="144" spans="1:19" ht="9">
      <c r="A144" s="1" t="s">
        <v>33</v>
      </c>
      <c r="B144" s="1" t="s">
        <v>18</v>
      </c>
      <c r="C144" s="1" t="s">
        <v>221</v>
      </c>
      <c r="D144" s="1" t="s">
        <v>223</v>
      </c>
      <c r="E144" s="3">
        <v>1490</v>
      </c>
      <c r="F144" s="3">
        <v>2</v>
      </c>
      <c r="G144" s="3">
        <v>204</v>
      </c>
      <c r="I144" s="3">
        <f t="shared" si="7"/>
        <v>1696</v>
      </c>
      <c r="K144" s="3">
        <v>698</v>
      </c>
      <c r="L144" s="3">
        <v>35</v>
      </c>
      <c r="M144" s="3">
        <f aca="true" t="shared" si="9" ref="M144:M207">K144+L144</f>
        <v>733</v>
      </c>
      <c r="N144" s="9">
        <v>4</v>
      </c>
      <c r="O144" s="3">
        <f t="shared" si="8"/>
        <v>2433</v>
      </c>
      <c r="S144" s="3"/>
    </row>
    <row r="145" spans="1:19" ht="9">
      <c r="A145" s="1" t="s">
        <v>33</v>
      </c>
      <c r="B145" s="1" t="s">
        <v>20</v>
      </c>
      <c r="C145" s="1" t="s">
        <v>221</v>
      </c>
      <c r="D145" s="1" t="s">
        <v>224</v>
      </c>
      <c r="E145" s="3">
        <v>1634</v>
      </c>
      <c r="F145" s="3">
        <v>3</v>
      </c>
      <c r="G145" s="3">
        <v>202</v>
      </c>
      <c r="H145" s="3">
        <v>1</v>
      </c>
      <c r="I145" s="3">
        <f t="shared" si="7"/>
        <v>1840</v>
      </c>
      <c r="K145" s="3">
        <v>596</v>
      </c>
      <c r="L145" s="3">
        <v>49</v>
      </c>
      <c r="M145" s="3">
        <f t="shared" si="9"/>
        <v>645</v>
      </c>
      <c r="N145" s="9">
        <v>9</v>
      </c>
      <c r="O145" s="3">
        <f t="shared" si="8"/>
        <v>2494</v>
      </c>
      <c r="S145" s="3"/>
    </row>
    <row r="146" spans="1:19" ht="9">
      <c r="A146" s="1" t="s">
        <v>33</v>
      </c>
      <c r="B146" s="1" t="s">
        <v>22</v>
      </c>
      <c r="C146" s="1" t="s">
        <v>221</v>
      </c>
      <c r="D146" s="1" t="s">
        <v>225</v>
      </c>
      <c r="E146" s="3">
        <v>2230</v>
      </c>
      <c r="F146" s="3">
        <v>3</v>
      </c>
      <c r="G146" s="3">
        <v>140</v>
      </c>
      <c r="I146" s="3">
        <f t="shared" si="7"/>
        <v>2373</v>
      </c>
      <c r="K146" s="3">
        <v>1323</v>
      </c>
      <c r="L146" s="3">
        <v>12</v>
      </c>
      <c r="M146" s="3">
        <f t="shared" si="9"/>
        <v>1335</v>
      </c>
      <c r="N146" s="9">
        <v>5</v>
      </c>
      <c r="O146" s="3">
        <f t="shared" si="8"/>
        <v>3713</v>
      </c>
      <c r="S146" s="3"/>
    </row>
    <row r="147" spans="1:19" ht="9">
      <c r="A147" s="1" t="s">
        <v>33</v>
      </c>
      <c r="B147" s="1" t="s">
        <v>24</v>
      </c>
      <c r="C147" s="1" t="s">
        <v>221</v>
      </c>
      <c r="D147" s="1" t="s">
        <v>226</v>
      </c>
      <c r="E147" s="3">
        <v>1191</v>
      </c>
      <c r="F147" s="3">
        <v>2</v>
      </c>
      <c r="G147" s="3">
        <v>220</v>
      </c>
      <c r="H147" s="3">
        <v>6</v>
      </c>
      <c r="I147" s="3">
        <f t="shared" si="7"/>
        <v>1419</v>
      </c>
      <c r="K147" s="3">
        <v>372</v>
      </c>
      <c r="L147" s="3">
        <v>51</v>
      </c>
      <c r="M147" s="3">
        <f t="shared" si="9"/>
        <v>423</v>
      </c>
      <c r="N147" s="9">
        <v>13</v>
      </c>
      <c r="O147" s="3">
        <f t="shared" si="8"/>
        <v>1855</v>
      </c>
      <c r="S147" s="3"/>
    </row>
    <row r="148" spans="1:19" ht="9">
      <c r="A148" s="1" t="s">
        <v>33</v>
      </c>
      <c r="B148" s="1" t="s">
        <v>26</v>
      </c>
      <c r="C148" s="1" t="s">
        <v>221</v>
      </c>
      <c r="D148" s="1" t="s">
        <v>227</v>
      </c>
      <c r="E148" s="3">
        <v>3436</v>
      </c>
      <c r="F148" s="3">
        <v>3</v>
      </c>
      <c r="G148" s="3">
        <v>562</v>
      </c>
      <c r="H148" s="3">
        <v>38</v>
      </c>
      <c r="I148" s="3">
        <f t="shared" si="7"/>
        <v>4039</v>
      </c>
      <c r="K148" s="3">
        <v>704</v>
      </c>
      <c r="L148" s="3">
        <v>43</v>
      </c>
      <c r="M148" s="3">
        <f t="shared" si="9"/>
        <v>747</v>
      </c>
      <c r="N148" s="9">
        <v>94</v>
      </c>
      <c r="O148" s="3">
        <f t="shared" si="8"/>
        <v>4880</v>
      </c>
      <c r="S148" s="3"/>
    </row>
    <row r="149" spans="1:19" ht="9">
      <c r="A149" s="1" t="s">
        <v>33</v>
      </c>
      <c r="B149" s="1" t="s">
        <v>28</v>
      </c>
      <c r="C149" s="1" t="s">
        <v>221</v>
      </c>
      <c r="D149" s="1" t="s">
        <v>228</v>
      </c>
      <c r="E149" s="3">
        <v>2876</v>
      </c>
      <c r="F149" s="3">
        <v>2</v>
      </c>
      <c r="G149" s="3">
        <v>319</v>
      </c>
      <c r="I149" s="3">
        <f t="shared" si="7"/>
        <v>3197</v>
      </c>
      <c r="K149" s="3">
        <v>1828</v>
      </c>
      <c r="L149" s="3">
        <v>54</v>
      </c>
      <c r="M149" s="3">
        <f t="shared" si="9"/>
        <v>1882</v>
      </c>
      <c r="N149" s="9">
        <v>9</v>
      </c>
      <c r="O149" s="3">
        <f t="shared" si="8"/>
        <v>5088</v>
      </c>
      <c r="S149" s="3"/>
    </row>
    <row r="150" spans="1:19" ht="9">
      <c r="A150" s="1" t="s">
        <v>33</v>
      </c>
      <c r="B150" s="1" t="s">
        <v>14</v>
      </c>
      <c r="C150" s="1" t="s">
        <v>221</v>
      </c>
      <c r="D150" s="1" t="s">
        <v>229</v>
      </c>
      <c r="E150" s="3">
        <v>1600</v>
      </c>
      <c r="F150" s="3">
        <v>4</v>
      </c>
      <c r="G150" s="3">
        <v>230</v>
      </c>
      <c r="I150" s="3">
        <f t="shared" si="7"/>
        <v>1834</v>
      </c>
      <c r="K150" s="3">
        <v>406</v>
      </c>
      <c r="L150" s="3">
        <v>18</v>
      </c>
      <c r="M150" s="3">
        <f t="shared" si="9"/>
        <v>424</v>
      </c>
      <c r="N150" s="9">
        <v>6</v>
      </c>
      <c r="O150" s="3">
        <f t="shared" si="8"/>
        <v>2264</v>
      </c>
      <c r="S150" s="3"/>
    </row>
    <row r="151" spans="1:19" ht="9">
      <c r="A151" s="1" t="s">
        <v>33</v>
      </c>
      <c r="B151" s="1" t="s">
        <v>31</v>
      </c>
      <c r="C151" s="1" t="s">
        <v>221</v>
      </c>
      <c r="D151" s="1" t="s">
        <v>230</v>
      </c>
      <c r="E151" s="3">
        <v>4128</v>
      </c>
      <c r="F151" s="3">
        <v>4</v>
      </c>
      <c r="G151" s="3">
        <v>483</v>
      </c>
      <c r="H151" s="3">
        <v>5</v>
      </c>
      <c r="I151" s="3">
        <f t="shared" si="7"/>
        <v>4620</v>
      </c>
      <c r="K151" s="3">
        <v>1359</v>
      </c>
      <c r="L151" s="3">
        <v>63</v>
      </c>
      <c r="M151" s="3">
        <f t="shared" si="9"/>
        <v>1422</v>
      </c>
      <c r="N151" s="9">
        <v>16</v>
      </c>
      <c r="O151" s="3">
        <f t="shared" si="8"/>
        <v>6058</v>
      </c>
      <c r="S151" s="3"/>
    </row>
    <row r="152" spans="1:19" ht="9">
      <c r="A152" s="1" t="s">
        <v>33</v>
      </c>
      <c r="B152" s="1" t="s">
        <v>33</v>
      </c>
      <c r="C152" s="1" t="s">
        <v>221</v>
      </c>
      <c r="D152" s="1" t="s">
        <v>231</v>
      </c>
      <c r="E152" s="3">
        <v>2141</v>
      </c>
      <c r="F152" s="3">
        <v>288</v>
      </c>
      <c r="G152" s="3">
        <v>530</v>
      </c>
      <c r="H152" s="3">
        <v>4</v>
      </c>
      <c r="I152" s="3">
        <f t="shared" si="7"/>
        <v>2963</v>
      </c>
      <c r="K152" s="3">
        <v>920</v>
      </c>
      <c r="L152" s="3">
        <v>84</v>
      </c>
      <c r="M152" s="3">
        <f t="shared" si="9"/>
        <v>1004</v>
      </c>
      <c r="N152" s="9">
        <v>21</v>
      </c>
      <c r="O152" s="3">
        <f t="shared" si="8"/>
        <v>3988</v>
      </c>
      <c r="S152" s="3"/>
    </row>
    <row r="153" spans="1:19" ht="9">
      <c r="A153" s="1" t="s">
        <v>33</v>
      </c>
      <c r="B153" s="1" t="s">
        <v>35</v>
      </c>
      <c r="C153" s="1" t="s">
        <v>221</v>
      </c>
      <c r="D153" s="1" t="s">
        <v>232</v>
      </c>
      <c r="E153" s="3">
        <v>3942</v>
      </c>
      <c r="F153" s="3">
        <v>3</v>
      </c>
      <c r="G153" s="3">
        <v>515</v>
      </c>
      <c r="H153" s="3">
        <v>10</v>
      </c>
      <c r="I153" s="3">
        <f t="shared" si="7"/>
        <v>4470</v>
      </c>
      <c r="K153" s="3">
        <v>2003</v>
      </c>
      <c r="L153" s="3">
        <v>88</v>
      </c>
      <c r="M153" s="3">
        <f t="shared" si="9"/>
        <v>2091</v>
      </c>
      <c r="N153" s="9">
        <v>23</v>
      </c>
      <c r="O153" s="3">
        <f t="shared" si="8"/>
        <v>6584</v>
      </c>
      <c r="S153" s="3"/>
    </row>
    <row r="154" spans="1:19" ht="9">
      <c r="A154" s="1" t="s">
        <v>33</v>
      </c>
      <c r="B154" s="1" t="s">
        <v>37</v>
      </c>
      <c r="C154" s="1" t="s">
        <v>221</v>
      </c>
      <c r="D154" s="1" t="s">
        <v>233</v>
      </c>
      <c r="E154" s="3">
        <v>1964</v>
      </c>
      <c r="F154" s="3">
        <v>11</v>
      </c>
      <c r="G154" s="3">
        <v>268</v>
      </c>
      <c r="H154" s="3">
        <v>8</v>
      </c>
      <c r="I154" s="3">
        <f t="shared" si="7"/>
        <v>2251</v>
      </c>
      <c r="K154" s="3">
        <v>495</v>
      </c>
      <c r="L154" s="3">
        <v>37</v>
      </c>
      <c r="M154" s="3">
        <f t="shared" si="9"/>
        <v>532</v>
      </c>
      <c r="N154" s="9">
        <v>24</v>
      </c>
      <c r="O154" s="3">
        <f t="shared" si="8"/>
        <v>2807</v>
      </c>
      <c r="S154" s="3"/>
    </row>
    <row r="155" spans="1:19" ht="9">
      <c r="A155" s="1" t="s">
        <v>33</v>
      </c>
      <c r="B155" s="1" t="s">
        <v>39</v>
      </c>
      <c r="C155" s="1" t="s">
        <v>221</v>
      </c>
      <c r="D155" s="1" t="s">
        <v>234</v>
      </c>
      <c r="E155" s="3">
        <v>918</v>
      </c>
      <c r="F155" s="3">
        <v>3</v>
      </c>
      <c r="G155" s="3">
        <v>138</v>
      </c>
      <c r="I155" s="3">
        <f t="shared" si="7"/>
        <v>1059</v>
      </c>
      <c r="K155" s="3">
        <v>326</v>
      </c>
      <c r="L155" s="3">
        <v>52</v>
      </c>
      <c r="M155" s="3">
        <f t="shared" si="9"/>
        <v>378</v>
      </c>
      <c r="N155" s="9">
        <v>3</v>
      </c>
      <c r="O155" s="3">
        <f t="shared" si="8"/>
        <v>1440</v>
      </c>
      <c r="S155" s="3"/>
    </row>
    <row r="156" spans="1:19" ht="9">
      <c r="A156" s="1" t="s">
        <v>33</v>
      </c>
      <c r="B156" s="1" t="s">
        <v>41</v>
      </c>
      <c r="C156" s="1" t="s">
        <v>221</v>
      </c>
      <c r="D156" s="1" t="s">
        <v>235</v>
      </c>
      <c r="E156" s="3">
        <v>2459</v>
      </c>
      <c r="F156" s="3">
        <v>4</v>
      </c>
      <c r="G156" s="3">
        <v>357</v>
      </c>
      <c r="H156" s="3">
        <v>14</v>
      </c>
      <c r="I156" s="3">
        <f t="shared" si="7"/>
        <v>2834</v>
      </c>
      <c r="K156" s="3">
        <v>814</v>
      </c>
      <c r="L156" s="3">
        <v>72</v>
      </c>
      <c r="M156" s="3">
        <f t="shared" si="9"/>
        <v>886</v>
      </c>
      <c r="N156" s="9">
        <v>24</v>
      </c>
      <c r="O156" s="3">
        <f t="shared" si="8"/>
        <v>3744</v>
      </c>
      <c r="S156" s="3"/>
    </row>
    <row r="157" spans="1:19" ht="9">
      <c r="A157" s="1" t="s">
        <v>33</v>
      </c>
      <c r="B157" s="1" t="s">
        <v>43</v>
      </c>
      <c r="C157" s="1" t="s">
        <v>221</v>
      </c>
      <c r="D157" s="1" t="s">
        <v>236</v>
      </c>
      <c r="E157" s="3">
        <v>14370</v>
      </c>
      <c r="F157" s="3">
        <v>28</v>
      </c>
      <c r="G157" s="3">
        <v>1592</v>
      </c>
      <c r="H157" s="3">
        <v>21</v>
      </c>
      <c r="I157" s="3">
        <f t="shared" si="7"/>
        <v>16011</v>
      </c>
      <c r="K157" s="3">
        <v>7511</v>
      </c>
      <c r="L157" s="3">
        <v>172</v>
      </c>
      <c r="M157" s="3">
        <f t="shared" si="9"/>
        <v>7683</v>
      </c>
      <c r="N157" s="9">
        <v>73</v>
      </c>
      <c r="O157" s="3">
        <f t="shared" si="8"/>
        <v>23767</v>
      </c>
      <c r="S157" s="3"/>
    </row>
    <row r="158" spans="1:19" ht="9">
      <c r="A158" s="1" t="s">
        <v>33</v>
      </c>
      <c r="B158" s="1" t="s">
        <v>45</v>
      </c>
      <c r="C158" s="1" t="s">
        <v>221</v>
      </c>
      <c r="D158" s="1" t="s">
        <v>237</v>
      </c>
      <c r="E158" s="3">
        <v>1595</v>
      </c>
      <c r="F158" s="3">
        <v>5</v>
      </c>
      <c r="G158" s="3">
        <v>348</v>
      </c>
      <c r="H158" s="3">
        <v>2</v>
      </c>
      <c r="I158" s="3">
        <f t="shared" si="7"/>
        <v>1950</v>
      </c>
      <c r="K158" s="3">
        <v>385</v>
      </c>
      <c r="L158" s="3">
        <v>51</v>
      </c>
      <c r="M158" s="3">
        <f t="shared" si="9"/>
        <v>436</v>
      </c>
      <c r="N158" s="9">
        <v>4</v>
      </c>
      <c r="O158" s="3">
        <f t="shared" si="8"/>
        <v>2390</v>
      </c>
      <c r="S158" s="3"/>
    </row>
    <row r="159" spans="1:19" ht="9">
      <c r="A159" s="1" t="s">
        <v>33</v>
      </c>
      <c r="B159" s="1" t="s">
        <v>47</v>
      </c>
      <c r="C159" s="1" t="s">
        <v>221</v>
      </c>
      <c r="D159" s="1" t="s">
        <v>238</v>
      </c>
      <c r="E159" s="3">
        <v>4919</v>
      </c>
      <c r="F159" s="3">
        <v>4</v>
      </c>
      <c r="G159" s="3">
        <v>601</v>
      </c>
      <c r="H159" s="3">
        <v>3</v>
      </c>
      <c r="I159" s="3">
        <f t="shared" si="7"/>
        <v>5527</v>
      </c>
      <c r="K159" s="3">
        <v>2088</v>
      </c>
      <c r="L159" s="3">
        <v>56</v>
      </c>
      <c r="M159" s="3">
        <f t="shared" si="9"/>
        <v>2144</v>
      </c>
      <c r="N159" s="9">
        <v>12</v>
      </c>
      <c r="O159" s="3">
        <f t="shared" si="8"/>
        <v>7683</v>
      </c>
      <c r="S159" s="3"/>
    </row>
    <row r="160" spans="1:19" ht="9">
      <c r="A160" s="1" t="s">
        <v>33</v>
      </c>
      <c r="B160" s="1" t="s">
        <v>49</v>
      </c>
      <c r="C160" s="1" t="s">
        <v>221</v>
      </c>
      <c r="D160" s="1" t="s">
        <v>239</v>
      </c>
      <c r="E160" s="3">
        <v>3298</v>
      </c>
      <c r="G160" s="3">
        <v>398</v>
      </c>
      <c r="H160" s="3">
        <v>17</v>
      </c>
      <c r="I160" s="3">
        <f t="shared" si="7"/>
        <v>3713</v>
      </c>
      <c r="K160" s="3">
        <v>1787</v>
      </c>
      <c r="L160" s="3">
        <v>94</v>
      </c>
      <c r="M160" s="3">
        <f t="shared" si="9"/>
        <v>1881</v>
      </c>
      <c r="N160" s="9">
        <v>47</v>
      </c>
      <c r="O160" s="3">
        <f t="shared" si="8"/>
        <v>5641</v>
      </c>
      <c r="S160" s="3"/>
    </row>
    <row r="161" spans="1:19" ht="9">
      <c r="A161" s="1" t="s">
        <v>33</v>
      </c>
      <c r="B161" s="1" t="s">
        <v>51</v>
      </c>
      <c r="C161" s="1" t="s">
        <v>221</v>
      </c>
      <c r="D161" s="1" t="s">
        <v>240</v>
      </c>
      <c r="E161" s="3">
        <v>177</v>
      </c>
      <c r="G161" s="3">
        <v>57</v>
      </c>
      <c r="H161" s="3">
        <v>2</v>
      </c>
      <c r="I161" s="3">
        <f t="shared" si="7"/>
        <v>236</v>
      </c>
      <c r="K161" s="3">
        <v>54</v>
      </c>
      <c r="L161" s="3">
        <v>7</v>
      </c>
      <c r="M161" s="3">
        <f t="shared" si="9"/>
        <v>61</v>
      </c>
      <c r="N161" s="9">
        <v>3</v>
      </c>
      <c r="O161" s="3">
        <f t="shared" si="8"/>
        <v>300</v>
      </c>
      <c r="S161" s="3"/>
    </row>
    <row r="162" spans="1:19" ht="9">
      <c r="A162" s="1" t="s">
        <v>33</v>
      </c>
      <c r="B162" s="1" t="s">
        <v>53</v>
      </c>
      <c r="C162" s="1" t="s">
        <v>221</v>
      </c>
      <c r="D162" s="1" t="s">
        <v>241</v>
      </c>
      <c r="E162" s="3">
        <v>324</v>
      </c>
      <c r="F162" s="3">
        <v>1</v>
      </c>
      <c r="G162" s="3">
        <v>47</v>
      </c>
      <c r="I162" s="3">
        <f t="shared" si="7"/>
        <v>372</v>
      </c>
      <c r="K162" s="3">
        <v>65</v>
      </c>
      <c r="L162" s="3">
        <v>6</v>
      </c>
      <c r="M162" s="3">
        <f t="shared" si="9"/>
        <v>71</v>
      </c>
      <c r="N162" s="9">
        <v>1</v>
      </c>
      <c r="O162" s="3">
        <f t="shared" si="8"/>
        <v>444</v>
      </c>
      <c r="S162" s="3"/>
    </row>
    <row r="163" spans="1:19" ht="9">
      <c r="A163" s="1" t="s">
        <v>33</v>
      </c>
      <c r="B163" s="1" t="s">
        <v>55</v>
      </c>
      <c r="C163" s="1" t="s">
        <v>221</v>
      </c>
      <c r="D163" s="1" t="s">
        <v>242</v>
      </c>
      <c r="E163" s="3">
        <v>1107</v>
      </c>
      <c r="F163" s="3">
        <v>3</v>
      </c>
      <c r="G163" s="3">
        <v>157</v>
      </c>
      <c r="I163" s="3">
        <f t="shared" si="7"/>
        <v>1267</v>
      </c>
      <c r="K163" s="3">
        <v>455</v>
      </c>
      <c r="L163" s="3">
        <v>25</v>
      </c>
      <c r="M163" s="3">
        <f t="shared" si="9"/>
        <v>480</v>
      </c>
      <c r="N163" s="9">
        <v>2</v>
      </c>
      <c r="O163" s="3">
        <f t="shared" si="8"/>
        <v>1749</v>
      </c>
      <c r="S163" s="3"/>
    </row>
    <row r="164" spans="1:19" ht="9">
      <c r="A164" s="1" t="s">
        <v>33</v>
      </c>
      <c r="B164" s="1" t="s">
        <v>57</v>
      </c>
      <c r="C164" s="1" t="s">
        <v>221</v>
      </c>
      <c r="D164" s="1" t="s">
        <v>243</v>
      </c>
      <c r="E164" s="3">
        <v>50</v>
      </c>
      <c r="G164" s="3">
        <v>5</v>
      </c>
      <c r="I164" s="3">
        <f t="shared" si="7"/>
        <v>55</v>
      </c>
      <c r="K164" s="3">
        <v>12</v>
      </c>
      <c r="M164" s="3">
        <f t="shared" si="9"/>
        <v>12</v>
      </c>
      <c r="N164" s="9">
        <v>0</v>
      </c>
      <c r="O164" s="3">
        <f t="shared" si="8"/>
        <v>67</v>
      </c>
      <c r="S164" s="3"/>
    </row>
    <row r="165" spans="1:19" ht="9">
      <c r="A165" s="1" t="s">
        <v>33</v>
      </c>
      <c r="B165" s="1" t="s">
        <v>59</v>
      </c>
      <c r="C165" s="1" t="s">
        <v>221</v>
      </c>
      <c r="D165" s="1" t="s">
        <v>244</v>
      </c>
      <c r="E165" s="3">
        <v>263</v>
      </c>
      <c r="G165" s="3">
        <v>60</v>
      </c>
      <c r="I165" s="3">
        <f t="shared" si="7"/>
        <v>323</v>
      </c>
      <c r="K165" s="3">
        <v>49</v>
      </c>
      <c r="L165" s="3">
        <v>10</v>
      </c>
      <c r="M165" s="3">
        <f t="shared" si="9"/>
        <v>59</v>
      </c>
      <c r="N165" s="9">
        <v>0</v>
      </c>
      <c r="O165" s="3">
        <f t="shared" si="8"/>
        <v>382</v>
      </c>
      <c r="S165" s="3"/>
    </row>
    <row r="166" spans="1:19" ht="9">
      <c r="A166" s="1" t="s">
        <v>33</v>
      </c>
      <c r="B166" s="1" t="s">
        <v>61</v>
      </c>
      <c r="C166" s="1" t="s">
        <v>221</v>
      </c>
      <c r="D166" s="1" t="s">
        <v>245</v>
      </c>
      <c r="E166" s="3">
        <v>148</v>
      </c>
      <c r="G166" s="3">
        <v>27</v>
      </c>
      <c r="I166" s="3">
        <f t="shared" si="7"/>
        <v>175</v>
      </c>
      <c r="K166" s="3">
        <v>48</v>
      </c>
      <c r="L166" s="3">
        <v>7</v>
      </c>
      <c r="M166" s="3">
        <f t="shared" si="9"/>
        <v>55</v>
      </c>
      <c r="N166" s="9">
        <v>5</v>
      </c>
      <c r="O166" s="3">
        <f t="shared" si="8"/>
        <v>235</v>
      </c>
      <c r="S166" s="3"/>
    </row>
    <row r="167" spans="1:19" ht="9">
      <c r="A167" s="1" t="s">
        <v>33</v>
      </c>
      <c r="B167" s="1" t="s">
        <v>63</v>
      </c>
      <c r="C167" s="1" t="s">
        <v>221</v>
      </c>
      <c r="D167" s="1" t="s">
        <v>246</v>
      </c>
      <c r="E167" s="3">
        <v>279023</v>
      </c>
      <c r="F167" s="3">
        <v>885</v>
      </c>
      <c r="G167" s="3">
        <v>28679</v>
      </c>
      <c r="H167" s="3">
        <v>1343</v>
      </c>
      <c r="I167" s="3">
        <f t="shared" si="7"/>
        <v>309930</v>
      </c>
      <c r="K167" s="3">
        <v>138209</v>
      </c>
      <c r="L167" s="3">
        <v>2037</v>
      </c>
      <c r="M167" s="3">
        <f t="shared" si="9"/>
        <v>140246</v>
      </c>
      <c r="N167" s="9">
        <v>3429</v>
      </c>
      <c r="O167" s="3">
        <f t="shared" si="8"/>
        <v>453605</v>
      </c>
      <c r="S167" s="3"/>
    </row>
    <row r="168" spans="1:19" ht="9">
      <c r="A168" s="1" t="s">
        <v>33</v>
      </c>
      <c r="B168" s="1" t="s">
        <v>65</v>
      </c>
      <c r="C168" s="1" t="s">
        <v>221</v>
      </c>
      <c r="D168" s="1" t="s">
        <v>247</v>
      </c>
      <c r="E168" s="3">
        <v>59</v>
      </c>
      <c r="G168" s="3">
        <v>12</v>
      </c>
      <c r="I168" s="3">
        <f t="shared" si="7"/>
        <v>71</v>
      </c>
      <c r="K168" s="3">
        <v>14</v>
      </c>
      <c r="M168" s="3">
        <f t="shared" si="9"/>
        <v>14</v>
      </c>
      <c r="N168" s="9">
        <v>0</v>
      </c>
      <c r="O168" s="3">
        <f t="shared" si="8"/>
        <v>85</v>
      </c>
      <c r="S168" s="3"/>
    </row>
    <row r="169" spans="1:19" ht="9">
      <c r="A169" s="1" t="s">
        <v>33</v>
      </c>
      <c r="B169" s="1" t="s">
        <v>67</v>
      </c>
      <c r="C169" s="1" t="s">
        <v>221</v>
      </c>
      <c r="D169" s="1" t="s">
        <v>248</v>
      </c>
      <c r="E169" s="3">
        <v>855</v>
      </c>
      <c r="F169" s="3">
        <v>2</v>
      </c>
      <c r="G169" s="3">
        <v>159</v>
      </c>
      <c r="H169" s="3">
        <v>2</v>
      </c>
      <c r="I169" s="3">
        <f t="shared" si="7"/>
        <v>1018</v>
      </c>
      <c r="K169" s="3">
        <v>229</v>
      </c>
      <c r="L169" s="3">
        <v>17</v>
      </c>
      <c r="M169" s="3">
        <f t="shared" si="9"/>
        <v>246</v>
      </c>
      <c r="N169" s="9">
        <v>14</v>
      </c>
      <c r="O169" s="3">
        <f t="shared" si="8"/>
        <v>1278</v>
      </c>
      <c r="S169" s="3"/>
    </row>
    <row r="170" spans="1:19" ht="9">
      <c r="A170" s="1" t="s">
        <v>33</v>
      </c>
      <c r="B170" s="1" t="s">
        <v>69</v>
      </c>
      <c r="C170" s="1" t="s">
        <v>221</v>
      </c>
      <c r="D170" s="1" t="s">
        <v>249</v>
      </c>
      <c r="E170" s="3">
        <v>6596</v>
      </c>
      <c r="F170" s="3">
        <v>7</v>
      </c>
      <c r="G170" s="3">
        <v>716</v>
      </c>
      <c r="H170" s="3">
        <v>5</v>
      </c>
      <c r="I170" s="3">
        <f t="shared" si="7"/>
        <v>7324</v>
      </c>
      <c r="K170" s="3">
        <v>3535</v>
      </c>
      <c r="L170" s="3">
        <v>130</v>
      </c>
      <c r="M170" s="3">
        <f t="shared" si="9"/>
        <v>3665</v>
      </c>
      <c r="N170" s="9">
        <v>26</v>
      </c>
      <c r="O170" s="3">
        <f t="shared" si="8"/>
        <v>11015</v>
      </c>
      <c r="S170" s="3"/>
    </row>
    <row r="171" spans="1:19" ht="9">
      <c r="A171" s="1" t="s">
        <v>33</v>
      </c>
      <c r="B171" s="1" t="s">
        <v>71</v>
      </c>
      <c r="C171" s="1" t="s">
        <v>221</v>
      </c>
      <c r="D171" s="1" t="s">
        <v>250</v>
      </c>
      <c r="E171" s="3">
        <v>1488</v>
      </c>
      <c r="F171" s="3">
        <v>1</v>
      </c>
      <c r="G171" s="3">
        <v>254</v>
      </c>
      <c r="H171" s="3">
        <v>16</v>
      </c>
      <c r="I171" s="3">
        <f t="shared" si="7"/>
        <v>1759</v>
      </c>
      <c r="K171" s="3">
        <v>762</v>
      </c>
      <c r="L171" s="3">
        <v>55</v>
      </c>
      <c r="M171" s="3">
        <f t="shared" si="9"/>
        <v>817</v>
      </c>
      <c r="N171" s="9">
        <v>30</v>
      </c>
      <c r="O171" s="3">
        <f t="shared" si="8"/>
        <v>2606</v>
      </c>
      <c r="S171" s="3"/>
    </row>
    <row r="172" spans="1:19" ht="9">
      <c r="A172" s="1" t="s">
        <v>33</v>
      </c>
      <c r="B172" s="1" t="s">
        <v>73</v>
      </c>
      <c r="C172" s="1" t="s">
        <v>221</v>
      </c>
      <c r="D172" s="1" t="s">
        <v>251</v>
      </c>
      <c r="E172" s="3">
        <v>301</v>
      </c>
      <c r="G172" s="3">
        <v>50</v>
      </c>
      <c r="H172" s="3">
        <v>1</v>
      </c>
      <c r="I172" s="3">
        <f t="shared" si="7"/>
        <v>352</v>
      </c>
      <c r="K172" s="3">
        <v>56</v>
      </c>
      <c r="L172" s="3">
        <v>12</v>
      </c>
      <c r="M172" s="3">
        <f t="shared" si="9"/>
        <v>68</v>
      </c>
      <c r="N172" s="9">
        <v>0</v>
      </c>
      <c r="O172" s="3">
        <f t="shared" si="8"/>
        <v>420</v>
      </c>
      <c r="S172" s="3"/>
    </row>
    <row r="173" spans="1:19" ht="9">
      <c r="A173" s="1" t="s">
        <v>33</v>
      </c>
      <c r="B173" s="1" t="s">
        <v>75</v>
      </c>
      <c r="C173" s="1" t="s">
        <v>221</v>
      </c>
      <c r="D173" s="1" t="s">
        <v>252</v>
      </c>
      <c r="E173" s="3">
        <v>1062</v>
      </c>
      <c r="F173" s="3">
        <v>3</v>
      </c>
      <c r="G173" s="3">
        <v>153</v>
      </c>
      <c r="I173" s="3">
        <f t="shared" si="7"/>
        <v>1218</v>
      </c>
      <c r="K173" s="3">
        <v>314</v>
      </c>
      <c r="L173" s="3">
        <v>46</v>
      </c>
      <c r="M173" s="3">
        <f t="shared" si="9"/>
        <v>360</v>
      </c>
      <c r="N173" s="9">
        <v>2</v>
      </c>
      <c r="O173" s="3">
        <f t="shared" si="8"/>
        <v>1580</v>
      </c>
      <c r="S173" s="3"/>
    </row>
    <row r="174" spans="1:19" ht="9">
      <c r="A174" s="1" t="s">
        <v>33</v>
      </c>
      <c r="B174" s="1" t="s">
        <v>77</v>
      </c>
      <c r="C174" s="1" t="s">
        <v>221</v>
      </c>
      <c r="D174" s="1" t="s">
        <v>253</v>
      </c>
      <c r="E174" s="3">
        <v>1914</v>
      </c>
      <c r="F174" s="3">
        <v>1</v>
      </c>
      <c r="G174" s="3">
        <v>244</v>
      </c>
      <c r="H174" s="3">
        <v>3</v>
      </c>
      <c r="I174" s="3">
        <f t="shared" si="7"/>
        <v>2162</v>
      </c>
      <c r="K174" s="3">
        <v>492</v>
      </c>
      <c r="L174" s="3">
        <v>14</v>
      </c>
      <c r="M174" s="3">
        <f t="shared" si="9"/>
        <v>506</v>
      </c>
      <c r="N174" s="9">
        <v>10</v>
      </c>
      <c r="O174" s="3">
        <f t="shared" si="8"/>
        <v>2678</v>
      </c>
      <c r="S174" s="3"/>
    </row>
    <row r="175" spans="1:19" ht="9">
      <c r="A175" s="1" t="s">
        <v>33</v>
      </c>
      <c r="B175" s="1" t="s">
        <v>79</v>
      </c>
      <c r="C175" s="1" t="s">
        <v>221</v>
      </c>
      <c r="D175" s="1" t="s">
        <v>254</v>
      </c>
      <c r="E175" s="3">
        <v>1574</v>
      </c>
      <c r="F175" s="3">
        <v>3</v>
      </c>
      <c r="G175" s="3">
        <v>170</v>
      </c>
      <c r="I175" s="3">
        <f t="shared" si="7"/>
        <v>1747</v>
      </c>
      <c r="K175" s="3">
        <v>583</v>
      </c>
      <c r="L175" s="3">
        <v>31</v>
      </c>
      <c r="M175" s="3">
        <f t="shared" si="9"/>
        <v>614</v>
      </c>
      <c r="N175" s="9">
        <v>5</v>
      </c>
      <c r="O175" s="3">
        <f t="shared" si="8"/>
        <v>2366</v>
      </c>
      <c r="S175" s="3"/>
    </row>
    <row r="176" spans="1:19" ht="9">
      <c r="A176" s="1" t="s">
        <v>33</v>
      </c>
      <c r="B176" s="1" t="s">
        <v>81</v>
      </c>
      <c r="C176" s="1" t="s">
        <v>221</v>
      </c>
      <c r="D176" s="1" t="s">
        <v>255</v>
      </c>
      <c r="E176" s="3">
        <v>917</v>
      </c>
      <c r="G176" s="3">
        <v>173</v>
      </c>
      <c r="I176" s="3">
        <f t="shared" si="7"/>
        <v>1090</v>
      </c>
      <c r="K176" s="3">
        <v>297</v>
      </c>
      <c r="L176" s="3">
        <v>36</v>
      </c>
      <c r="M176" s="3">
        <f t="shared" si="9"/>
        <v>333</v>
      </c>
      <c r="N176" s="9">
        <v>6</v>
      </c>
      <c r="O176" s="3">
        <f t="shared" si="8"/>
        <v>1429</v>
      </c>
      <c r="S176" s="3"/>
    </row>
    <row r="177" spans="1:19" ht="9">
      <c r="A177" s="1" t="s">
        <v>33</v>
      </c>
      <c r="B177" s="1" t="s">
        <v>83</v>
      </c>
      <c r="C177" s="1" t="s">
        <v>221</v>
      </c>
      <c r="D177" s="1" t="s">
        <v>256</v>
      </c>
      <c r="E177" s="3">
        <v>2341</v>
      </c>
      <c r="F177" s="3">
        <v>3</v>
      </c>
      <c r="G177" s="3">
        <v>349</v>
      </c>
      <c r="H177" s="3">
        <v>5</v>
      </c>
      <c r="I177" s="3">
        <f t="shared" si="7"/>
        <v>2698</v>
      </c>
      <c r="K177" s="3">
        <v>706</v>
      </c>
      <c r="L177" s="3">
        <v>45</v>
      </c>
      <c r="M177" s="3">
        <f t="shared" si="9"/>
        <v>751</v>
      </c>
      <c r="N177" s="9">
        <v>34</v>
      </c>
      <c r="O177" s="3">
        <f t="shared" si="8"/>
        <v>3483</v>
      </c>
      <c r="S177" s="3"/>
    </row>
    <row r="178" spans="1:19" ht="9">
      <c r="A178" s="1" t="s">
        <v>33</v>
      </c>
      <c r="B178" s="1" t="s">
        <v>85</v>
      </c>
      <c r="C178" s="1" t="s">
        <v>221</v>
      </c>
      <c r="D178" s="1" t="s">
        <v>257</v>
      </c>
      <c r="E178" s="3">
        <v>1656</v>
      </c>
      <c r="F178" s="3">
        <v>1</v>
      </c>
      <c r="G178" s="3">
        <v>362</v>
      </c>
      <c r="I178" s="3">
        <f t="shared" si="7"/>
        <v>2019</v>
      </c>
      <c r="K178" s="3">
        <v>421</v>
      </c>
      <c r="L178" s="3">
        <v>42</v>
      </c>
      <c r="M178" s="3">
        <f t="shared" si="9"/>
        <v>463</v>
      </c>
      <c r="N178" s="9">
        <v>3</v>
      </c>
      <c r="O178" s="3">
        <f t="shared" si="8"/>
        <v>2485</v>
      </c>
      <c r="S178" s="3"/>
    </row>
    <row r="179" spans="1:19" ht="9">
      <c r="A179" s="1" t="s">
        <v>33</v>
      </c>
      <c r="B179" s="1" t="s">
        <v>87</v>
      </c>
      <c r="C179" s="1" t="s">
        <v>221</v>
      </c>
      <c r="D179" s="1" t="s">
        <v>258</v>
      </c>
      <c r="E179" s="3">
        <v>1596</v>
      </c>
      <c r="F179" s="3">
        <v>1</v>
      </c>
      <c r="G179" s="3">
        <v>202</v>
      </c>
      <c r="I179" s="3">
        <f t="shared" si="7"/>
        <v>1799</v>
      </c>
      <c r="K179" s="3">
        <v>786</v>
      </c>
      <c r="L179" s="3">
        <v>84</v>
      </c>
      <c r="M179" s="3">
        <f t="shared" si="9"/>
        <v>870</v>
      </c>
      <c r="N179" s="9">
        <v>9</v>
      </c>
      <c r="O179" s="3">
        <f t="shared" si="8"/>
        <v>2678</v>
      </c>
      <c r="S179" s="3"/>
    </row>
    <row r="180" spans="1:19" ht="9">
      <c r="A180" s="1" t="s">
        <v>33</v>
      </c>
      <c r="B180" s="1" t="s">
        <v>89</v>
      </c>
      <c r="C180" s="1" t="s">
        <v>221</v>
      </c>
      <c r="D180" s="1" t="s">
        <v>259</v>
      </c>
      <c r="E180" s="3">
        <v>136</v>
      </c>
      <c r="G180" s="3">
        <v>35</v>
      </c>
      <c r="I180" s="3">
        <f t="shared" si="7"/>
        <v>171</v>
      </c>
      <c r="K180" s="3">
        <v>37</v>
      </c>
      <c r="L180" s="3">
        <v>7</v>
      </c>
      <c r="M180" s="3">
        <f t="shared" si="9"/>
        <v>44</v>
      </c>
      <c r="N180" s="9">
        <v>5</v>
      </c>
      <c r="O180" s="3">
        <f t="shared" si="8"/>
        <v>220</v>
      </c>
      <c r="S180" s="3"/>
    </row>
    <row r="181" spans="1:19" ht="9">
      <c r="A181" s="1" t="s">
        <v>33</v>
      </c>
      <c r="B181" s="1" t="s">
        <v>91</v>
      </c>
      <c r="C181" s="1" t="s">
        <v>221</v>
      </c>
      <c r="D181" s="1" t="s">
        <v>260</v>
      </c>
      <c r="E181" s="3">
        <v>1225</v>
      </c>
      <c r="F181" s="3">
        <v>2</v>
      </c>
      <c r="G181" s="3">
        <v>200</v>
      </c>
      <c r="H181" s="3">
        <v>7</v>
      </c>
      <c r="I181" s="3">
        <f t="shared" si="7"/>
        <v>1434</v>
      </c>
      <c r="K181" s="3">
        <v>349</v>
      </c>
      <c r="L181" s="3">
        <v>23</v>
      </c>
      <c r="M181" s="3">
        <f t="shared" si="9"/>
        <v>372</v>
      </c>
      <c r="N181" s="9">
        <v>15</v>
      </c>
      <c r="O181" s="3">
        <f t="shared" si="8"/>
        <v>1821</v>
      </c>
      <c r="S181" s="3"/>
    </row>
    <row r="182" spans="1:19" ht="9">
      <c r="A182" s="1" t="s">
        <v>33</v>
      </c>
      <c r="B182" s="1" t="s">
        <v>93</v>
      </c>
      <c r="C182" s="1" t="s">
        <v>221</v>
      </c>
      <c r="D182" s="1" t="s">
        <v>261</v>
      </c>
      <c r="E182" s="3">
        <v>1375</v>
      </c>
      <c r="F182" s="3">
        <v>3</v>
      </c>
      <c r="G182" s="3">
        <v>308</v>
      </c>
      <c r="H182" s="3">
        <v>6</v>
      </c>
      <c r="I182" s="3">
        <f t="shared" si="7"/>
        <v>1692</v>
      </c>
      <c r="K182" s="3">
        <v>510</v>
      </c>
      <c r="L182" s="3">
        <v>154</v>
      </c>
      <c r="M182" s="3">
        <f t="shared" si="9"/>
        <v>664</v>
      </c>
      <c r="N182" s="9">
        <v>16</v>
      </c>
      <c r="O182" s="3">
        <f t="shared" si="8"/>
        <v>2372</v>
      </c>
      <c r="S182" s="3"/>
    </row>
    <row r="183" spans="1:19" ht="9">
      <c r="A183" s="1" t="s">
        <v>33</v>
      </c>
      <c r="B183" s="1" t="s">
        <v>95</v>
      </c>
      <c r="C183" s="1" t="s">
        <v>221</v>
      </c>
      <c r="D183" s="1" t="s">
        <v>262</v>
      </c>
      <c r="E183" s="3">
        <v>609</v>
      </c>
      <c r="G183" s="3">
        <v>131</v>
      </c>
      <c r="H183" s="3">
        <v>1</v>
      </c>
      <c r="I183" s="3">
        <f t="shared" si="7"/>
        <v>741</v>
      </c>
      <c r="K183" s="3">
        <v>173</v>
      </c>
      <c r="L183" s="3">
        <v>32</v>
      </c>
      <c r="M183" s="3">
        <f t="shared" si="9"/>
        <v>205</v>
      </c>
      <c r="N183" s="9">
        <v>6</v>
      </c>
      <c r="O183" s="3">
        <f t="shared" si="8"/>
        <v>952</v>
      </c>
      <c r="S183" s="3"/>
    </row>
    <row r="184" spans="1:19" ht="9">
      <c r="A184" s="1" t="s">
        <v>33</v>
      </c>
      <c r="B184" s="1" t="s">
        <v>97</v>
      </c>
      <c r="C184" s="1" t="s">
        <v>221</v>
      </c>
      <c r="D184" s="1" t="s">
        <v>263</v>
      </c>
      <c r="E184" s="3">
        <v>369</v>
      </c>
      <c r="G184" s="3">
        <v>73</v>
      </c>
      <c r="H184" s="3">
        <v>2</v>
      </c>
      <c r="I184" s="3">
        <f t="shared" si="7"/>
        <v>444</v>
      </c>
      <c r="K184" s="3">
        <v>94</v>
      </c>
      <c r="L184" s="3">
        <v>18</v>
      </c>
      <c r="M184" s="3">
        <f t="shared" si="9"/>
        <v>112</v>
      </c>
      <c r="N184" s="9">
        <v>4</v>
      </c>
      <c r="O184" s="3">
        <f t="shared" si="8"/>
        <v>560</v>
      </c>
      <c r="S184" s="3"/>
    </row>
    <row r="185" spans="1:19" ht="9">
      <c r="A185" s="1" t="s">
        <v>33</v>
      </c>
      <c r="B185" s="1" t="s">
        <v>99</v>
      </c>
      <c r="C185" s="1" t="s">
        <v>221</v>
      </c>
      <c r="D185" s="1" t="s">
        <v>264</v>
      </c>
      <c r="E185" s="3">
        <v>1433</v>
      </c>
      <c r="G185" s="3">
        <v>83</v>
      </c>
      <c r="I185" s="3">
        <f t="shared" si="7"/>
        <v>1516</v>
      </c>
      <c r="K185" s="3">
        <v>872</v>
      </c>
      <c r="L185" s="3">
        <v>12</v>
      </c>
      <c r="M185" s="3">
        <f t="shared" si="9"/>
        <v>884</v>
      </c>
      <c r="N185" s="9">
        <v>11</v>
      </c>
      <c r="O185" s="3">
        <f t="shared" si="8"/>
        <v>2411</v>
      </c>
      <c r="S185" s="3"/>
    </row>
    <row r="186" spans="1:19" ht="9">
      <c r="A186" s="1" t="s">
        <v>33</v>
      </c>
      <c r="B186" s="1" t="s">
        <v>101</v>
      </c>
      <c r="C186" s="1" t="s">
        <v>221</v>
      </c>
      <c r="D186" s="1" t="s">
        <v>265</v>
      </c>
      <c r="E186" s="3">
        <v>237</v>
      </c>
      <c r="G186" s="3">
        <v>17</v>
      </c>
      <c r="I186" s="3">
        <f t="shared" si="7"/>
        <v>254</v>
      </c>
      <c r="K186" s="3">
        <v>199</v>
      </c>
      <c r="L186" s="3">
        <v>12</v>
      </c>
      <c r="M186" s="3">
        <f t="shared" si="9"/>
        <v>211</v>
      </c>
      <c r="N186" s="9">
        <v>4</v>
      </c>
      <c r="O186" s="3">
        <f t="shared" si="8"/>
        <v>469</v>
      </c>
      <c r="S186" s="3"/>
    </row>
    <row r="187" spans="1:19" ht="9">
      <c r="A187" s="1" t="s">
        <v>33</v>
      </c>
      <c r="B187" s="1" t="s">
        <v>103</v>
      </c>
      <c r="C187" s="1" t="s">
        <v>221</v>
      </c>
      <c r="D187" s="1" t="s">
        <v>266</v>
      </c>
      <c r="E187" s="3">
        <v>77</v>
      </c>
      <c r="G187" s="3">
        <v>12</v>
      </c>
      <c r="I187" s="3">
        <f t="shared" si="7"/>
        <v>89</v>
      </c>
      <c r="K187" s="3">
        <v>20</v>
      </c>
      <c r="L187" s="3">
        <v>6</v>
      </c>
      <c r="M187" s="3">
        <f t="shared" si="9"/>
        <v>26</v>
      </c>
      <c r="N187" s="9">
        <v>1</v>
      </c>
      <c r="O187" s="3">
        <f t="shared" si="8"/>
        <v>116</v>
      </c>
      <c r="S187" s="3"/>
    </row>
    <row r="188" spans="1:19" ht="9">
      <c r="A188" s="1" t="s">
        <v>33</v>
      </c>
      <c r="B188" s="1" t="s">
        <v>105</v>
      </c>
      <c r="C188" s="1" t="s">
        <v>221</v>
      </c>
      <c r="D188" s="1" t="s">
        <v>267</v>
      </c>
      <c r="E188" s="3">
        <v>14202</v>
      </c>
      <c r="F188" s="3">
        <v>16</v>
      </c>
      <c r="G188" s="3">
        <v>1632</v>
      </c>
      <c r="H188" s="3">
        <v>15</v>
      </c>
      <c r="I188" s="3">
        <f t="shared" si="7"/>
        <v>15865</v>
      </c>
      <c r="K188" s="3">
        <v>10033</v>
      </c>
      <c r="L188" s="3">
        <v>232</v>
      </c>
      <c r="M188" s="3">
        <f t="shared" si="9"/>
        <v>10265</v>
      </c>
      <c r="N188" s="9">
        <v>51</v>
      </c>
      <c r="O188" s="3">
        <f t="shared" si="8"/>
        <v>26181</v>
      </c>
      <c r="S188" s="3"/>
    </row>
    <row r="189" spans="1:19" ht="9">
      <c r="A189" s="1" t="s">
        <v>33</v>
      </c>
      <c r="B189" s="1" t="s">
        <v>107</v>
      </c>
      <c r="C189" s="1" t="s">
        <v>221</v>
      </c>
      <c r="D189" s="1" t="s">
        <v>268</v>
      </c>
      <c r="E189" s="3">
        <v>5355</v>
      </c>
      <c r="G189" s="3">
        <v>554</v>
      </c>
      <c r="H189" s="3">
        <v>1</v>
      </c>
      <c r="I189" s="3">
        <f t="shared" si="7"/>
        <v>5910</v>
      </c>
      <c r="K189" s="3">
        <v>2514</v>
      </c>
      <c r="L189" s="3">
        <v>62</v>
      </c>
      <c r="M189" s="3">
        <f t="shared" si="9"/>
        <v>2576</v>
      </c>
      <c r="N189" s="9">
        <v>6</v>
      </c>
      <c r="O189" s="3">
        <f t="shared" si="8"/>
        <v>8492</v>
      </c>
      <c r="S189" s="3"/>
    </row>
    <row r="190" spans="1:19" ht="9">
      <c r="A190" s="11" t="s">
        <v>33</v>
      </c>
      <c r="B190" s="11" t="s">
        <v>109</v>
      </c>
      <c r="C190" s="11" t="s">
        <v>221</v>
      </c>
      <c r="D190" s="1" t="s">
        <v>269</v>
      </c>
      <c r="E190" s="3">
        <v>564</v>
      </c>
      <c r="F190" s="3">
        <v>1</v>
      </c>
      <c r="G190" s="3">
        <v>100</v>
      </c>
      <c r="H190" s="3">
        <v>5</v>
      </c>
      <c r="I190" s="3">
        <f t="shared" si="7"/>
        <v>670</v>
      </c>
      <c r="K190" s="3">
        <v>105</v>
      </c>
      <c r="L190" s="3">
        <v>11</v>
      </c>
      <c r="M190" s="3">
        <f t="shared" si="9"/>
        <v>116</v>
      </c>
      <c r="N190" s="9">
        <v>18</v>
      </c>
      <c r="O190" s="3">
        <f t="shared" si="8"/>
        <v>804</v>
      </c>
      <c r="S190" s="3"/>
    </row>
    <row r="191" spans="1:19" s="11" customFormat="1" ht="9">
      <c r="A191" s="11" t="s">
        <v>33</v>
      </c>
      <c r="B191" s="11" t="s">
        <v>111</v>
      </c>
      <c r="C191" s="11" t="s">
        <v>221</v>
      </c>
      <c r="D191" s="1" t="s">
        <v>270</v>
      </c>
      <c r="E191" s="3">
        <v>2655</v>
      </c>
      <c r="F191" s="3">
        <v>3</v>
      </c>
      <c r="G191" s="3">
        <v>329</v>
      </c>
      <c r="H191" s="3">
        <v>42</v>
      </c>
      <c r="I191" s="3">
        <f t="shared" si="7"/>
        <v>3029</v>
      </c>
      <c r="J191" s="3"/>
      <c r="K191" s="3">
        <v>594</v>
      </c>
      <c r="L191" s="3">
        <v>31</v>
      </c>
      <c r="M191" s="3">
        <f t="shared" si="9"/>
        <v>625</v>
      </c>
      <c r="N191" s="9">
        <v>161</v>
      </c>
      <c r="O191" s="3">
        <f t="shared" si="8"/>
        <v>3815</v>
      </c>
      <c r="S191" s="10"/>
    </row>
    <row r="192" spans="1:19" s="11" customFormat="1" ht="9">
      <c r="A192" s="11" t="s">
        <v>33</v>
      </c>
      <c r="B192" s="11" t="s">
        <v>113</v>
      </c>
      <c r="C192" s="11" t="s">
        <v>221</v>
      </c>
      <c r="D192" s="1" t="s">
        <v>271</v>
      </c>
      <c r="E192" s="3">
        <v>42</v>
      </c>
      <c r="F192" s="3">
        <v>1</v>
      </c>
      <c r="G192" s="3">
        <v>10</v>
      </c>
      <c r="H192" s="3"/>
      <c r="I192" s="3">
        <f t="shared" si="7"/>
        <v>53</v>
      </c>
      <c r="J192" s="3"/>
      <c r="K192" s="3">
        <v>13</v>
      </c>
      <c r="L192" s="3">
        <v>2</v>
      </c>
      <c r="M192" s="3">
        <f t="shared" si="9"/>
        <v>15</v>
      </c>
      <c r="N192" s="9">
        <v>1</v>
      </c>
      <c r="O192" s="3">
        <f t="shared" si="8"/>
        <v>69</v>
      </c>
      <c r="S192" s="10"/>
    </row>
    <row r="193" spans="1:19" s="11" customFormat="1" ht="8.25" customHeight="1">
      <c r="A193" s="11" t="s">
        <v>33</v>
      </c>
      <c r="B193" s="11" t="s">
        <v>115</v>
      </c>
      <c r="C193" s="11" t="s">
        <v>221</v>
      </c>
      <c r="D193" s="1" t="s">
        <v>272</v>
      </c>
      <c r="E193" s="3">
        <v>1555</v>
      </c>
      <c r="F193" s="3">
        <v>2</v>
      </c>
      <c r="G193" s="3">
        <v>132</v>
      </c>
      <c r="H193" s="3">
        <v>1</v>
      </c>
      <c r="I193" s="3">
        <f t="shared" si="7"/>
        <v>1690</v>
      </c>
      <c r="J193" s="3"/>
      <c r="K193" s="3">
        <v>285</v>
      </c>
      <c r="L193" s="3">
        <v>20</v>
      </c>
      <c r="M193" s="3">
        <f t="shared" si="9"/>
        <v>305</v>
      </c>
      <c r="N193" s="9">
        <v>3</v>
      </c>
      <c r="O193" s="3">
        <f t="shared" si="8"/>
        <v>1998</v>
      </c>
      <c r="S193" s="10"/>
    </row>
    <row r="194" spans="1:19" s="11" customFormat="1" ht="9">
      <c r="A194" s="11" t="s">
        <v>33</v>
      </c>
      <c r="B194" s="11" t="s">
        <v>117</v>
      </c>
      <c r="C194" s="11" t="s">
        <v>221</v>
      </c>
      <c r="D194" s="1" t="s">
        <v>273</v>
      </c>
      <c r="E194" s="3">
        <v>321</v>
      </c>
      <c r="F194" s="3"/>
      <c r="G194" s="3">
        <v>44</v>
      </c>
      <c r="H194" s="3"/>
      <c r="I194" s="3">
        <f t="shared" si="7"/>
        <v>365</v>
      </c>
      <c r="J194" s="3"/>
      <c r="K194" s="3">
        <v>99</v>
      </c>
      <c r="L194" s="3">
        <v>10</v>
      </c>
      <c r="M194" s="3">
        <f t="shared" si="9"/>
        <v>109</v>
      </c>
      <c r="N194" s="9">
        <v>1</v>
      </c>
      <c r="O194" s="3">
        <f t="shared" si="8"/>
        <v>475</v>
      </c>
      <c r="S194" s="10"/>
    </row>
    <row r="195" spans="1:19" s="11" customFormat="1" ht="9">
      <c r="A195" s="11" t="s">
        <v>33</v>
      </c>
      <c r="B195" s="11" t="s">
        <v>119</v>
      </c>
      <c r="C195" s="11" t="s">
        <v>221</v>
      </c>
      <c r="D195" s="1" t="s">
        <v>274</v>
      </c>
      <c r="E195" s="3">
        <v>1626</v>
      </c>
      <c r="F195" s="3"/>
      <c r="G195" s="3">
        <v>317</v>
      </c>
      <c r="H195" s="3">
        <v>3</v>
      </c>
      <c r="I195" s="3">
        <f t="shared" si="7"/>
        <v>1946</v>
      </c>
      <c r="J195" s="3"/>
      <c r="K195" s="3">
        <v>613</v>
      </c>
      <c r="L195" s="3">
        <v>115</v>
      </c>
      <c r="M195" s="3">
        <f t="shared" si="9"/>
        <v>728</v>
      </c>
      <c r="N195" s="9">
        <v>9</v>
      </c>
      <c r="O195" s="3">
        <f t="shared" si="8"/>
        <v>2683</v>
      </c>
      <c r="S195" s="10"/>
    </row>
    <row r="196" spans="1:19" s="11" customFormat="1" ht="9">
      <c r="A196" s="11" t="s">
        <v>33</v>
      </c>
      <c r="B196" s="11" t="s">
        <v>121</v>
      </c>
      <c r="C196" s="11" t="s">
        <v>221</v>
      </c>
      <c r="D196" s="1" t="s">
        <v>275</v>
      </c>
      <c r="E196" s="3">
        <v>4616</v>
      </c>
      <c r="F196" s="3">
        <v>5</v>
      </c>
      <c r="G196" s="3">
        <v>435</v>
      </c>
      <c r="H196" s="3">
        <v>7</v>
      </c>
      <c r="I196" s="3">
        <f t="shared" si="7"/>
        <v>5063</v>
      </c>
      <c r="J196" s="3"/>
      <c r="K196" s="3">
        <v>3679</v>
      </c>
      <c r="L196" s="3">
        <v>116</v>
      </c>
      <c r="M196" s="3">
        <f t="shared" si="9"/>
        <v>3795</v>
      </c>
      <c r="N196" s="9">
        <v>38</v>
      </c>
      <c r="O196" s="3">
        <f t="shared" si="8"/>
        <v>8896</v>
      </c>
      <c r="S196" s="10"/>
    </row>
    <row r="197" spans="1:19" s="11" customFormat="1" ht="9">
      <c r="A197" s="11" t="s">
        <v>33</v>
      </c>
      <c r="B197" s="11" t="s">
        <v>123</v>
      </c>
      <c r="C197" s="11" t="s">
        <v>221</v>
      </c>
      <c r="D197" s="1" t="s">
        <v>276</v>
      </c>
      <c r="E197" s="3">
        <v>683</v>
      </c>
      <c r="F197" s="3">
        <v>1</v>
      </c>
      <c r="G197" s="3">
        <v>129</v>
      </c>
      <c r="H197" s="3">
        <v>7</v>
      </c>
      <c r="I197" s="3">
        <f t="shared" si="7"/>
        <v>820</v>
      </c>
      <c r="J197" s="3"/>
      <c r="K197" s="3">
        <v>179</v>
      </c>
      <c r="L197" s="3">
        <v>7</v>
      </c>
      <c r="M197" s="3">
        <f t="shared" si="9"/>
        <v>186</v>
      </c>
      <c r="N197" s="9">
        <v>8</v>
      </c>
      <c r="O197" s="3">
        <f t="shared" si="8"/>
        <v>1014</v>
      </c>
      <c r="S197" s="10"/>
    </row>
    <row r="198" spans="1:19" ht="9">
      <c r="A198" s="1" t="s">
        <v>33</v>
      </c>
      <c r="B198" s="1" t="s">
        <v>125</v>
      </c>
      <c r="C198" s="1" t="s">
        <v>221</v>
      </c>
      <c r="D198" s="1" t="s">
        <v>277</v>
      </c>
      <c r="E198" s="3">
        <v>3479</v>
      </c>
      <c r="F198" s="3">
        <v>4</v>
      </c>
      <c r="G198" s="3">
        <v>479</v>
      </c>
      <c r="H198" s="3">
        <v>27</v>
      </c>
      <c r="I198" s="3">
        <f aca="true" t="shared" si="10" ref="I198:I242">E198+F198+G198+H198</f>
        <v>3989</v>
      </c>
      <c r="K198" s="3">
        <v>1234</v>
      </c>
      <c r="L198" s="3">
        <v>115</v>
      </c>
      <c r="M198" s="3">
        <f t="shared" si="9"/>
        <v>1349</v>
      </c>
      <c r="N198" s="9">
        <v>55</v>
      </c>
      <c r="O198" s="3">
        <f aca="true" t="shared" si="11" ref="O198:O242">I198+M198+N198</f>
        <v>5393</v>
      </c>
      <c r="S198" s="3"/>
    </row>
    <row r="199" spans="1:19" ht="9">
      <c r="A199" s="1" t="s">
        <v>33</v>
      </c>
      <c r="B199" s="1" t="s">
        <v>127</v>
      </c>
      <c r="C199" s="1" t="s">
        <v>221</v>
      </c>
      <c r="D199" s="1" t="s">
        <v>278</v>
      </c>
      <c r="E199" s="3">
        <v>2074</v>
      </c>
      <c r="F199" s="3">
        <v>9</v>
      </c>
      <c r="G199" s="3">
        <v>436</v>
      </c>
      <c r="H199" s="3">
        <v>13</v>
      </c>
      <c r="I199" s="3">
        <f t="shared" si="10"/>
        <v>2532</v>
      </c>
      <c r="K199" s="3">
        <v>482</v>
      </c>
      <c r="L199" s="3">
        <v>37</v>
      </c>
      <c r="M199" s="3">
        <f t="shared" si="9"/>
        <v>519</v>
      </c>
      <c r="N199" s="9">
        <v>29</v>
      </c>
      <c r="O199" s="3">
        <f t="shared" si="11"/>
        <v>3080</v>
      </c>
      <c r="S199" s="3"/>
    </row>
    <row r="200" spans="1:19" ht="9">
      <c r="A200" s="1" t="s">
        <v>33</v>
      </c>
      <c r="B200" s="1" t="s">
        <v>129</v>
      </c>
      <c r="C200" s="1" t="s">
        <v>221</v>
      </c>
      <c r="D200" s="1" t="s">
        <v>279</v>
      </c>
      <c r="E200" s="3">
        <v>4821</v>
      </c>
      <c r="F200" s="3">
        <v>3</v>
      </c>
      <c r="G200" s="3">
        <v>738</v>
      </c>
      <c r="H200" s="3">
        <v>35</v>
      </c>
      <c r="I200" s="3">
        <f t="shared" si="10"/>
        <v>5597</v>
      </c>
      <c r="K200" s="3">
        <v>1434</v>
      </c>
      <c r="L200" s="3">
        <v>83</v>
      </c>
      <c r="M200" s="3">
        <f t="shared" si="9"/>
        <v>1517</v>
      </c>
      <c r="N200" s="9">
        <v>74</v>
      </c>
      <c r="O200" s="3">
        <f t="shared" si="11"/>
        <v>7188</v>
      </c>
      <c r="S200" s="3"/>
    </row>
    <row r="201" spans="1:19" ht="9">
      <c r="A201" s="1" t="s">
        <v>33</v>
      </c>
      <c r="B201" s="1" t="s">
        <v>131</v>
      </c>
      <c r="C201" s="1" t="s">
        <v>221</v>
      </c>
      <c r="D201" s="1" t="s">
        <v>280</v>
      </c>
      <c r="E201" s="3">
        <v>10064</v>
      </c>
      <c r="F201" s="3">
        <v>6</v>
      </c>
      <c r="G201" s="3">
        <v>1037</v>
      </c>
      <c r="H201" s="3">
        <v>6</v>
      </c>
      <c r="I201" s="3">
        <f t="shared" si="10"/>
        <v>11113</v>
      </c>
      <c r="K201" s="3">
        <v>4891</v>
      </c>
      <c r="L201" s="3">
        <v>204</v>
      </c>
      <c r="M201" s="3">
        <f t="shared" si="9"/>
        <v>5095</v>
      </c>
      <c r="N201" s="9">
        <v>37</v>
      </c>
      <c r="O201" s="3">
        <f t="shared" si="11"/>
        <v>16245</v>
      </c>
      <c r="S201" s="3"/>
    </row>
    <row r="202" spans="1:19" ht="9">
      <c r="A202" s="1" t="s">
        <v>33</v>
      </c>
      <c r="B202" s="1" t="s">
        <v>133</v>
      </c>
      <c r="C202" s="1" t="s">
        <v>221</v>
      </c>
      <c r="D202" s="1" t="s">
        <v>281</v>
      </c>
      <c r="E202" s="3">
        <v>2270</v>
      </c>
      <c r="F202" s="3">
        <v>4</v>
      </c>
      <c r="G202" s="3">
        <v>210</v>
      </c>
      <c r="I202" s="3">
        <f t="shared" si="10"/>
        <v>2484</v>
      </c>
      <c r="K202" s="3">
        <v>1320</v>
      </c>
      <c r="L202" s="3">
        <v>44</v>
      </c>
      <c r="M202" s="3">
        <f t="shared" si="9"/>
        <v>1364</v>
      </c>
      <c r="N202" s="9">
        <v>7</v>
      </c>
      <c r="O202" s="3">
        <f t="shared" si="11"/>
        <v>3855</v>
      </c>
      <c r="S202" s="3"/>
    </row>
    <row r="203" spans="1:19" ht="9">
      <c r="A203" s="1" t="s">
        <v>33</v>
      </c>
      <c r="B203" s="1" t="s">
        <v>135</v>
      </c>
      <c r="C203" s="1" t="s">
        <v>221</v>
      </c>
      <c r="D203" s="1" t="s">
        <v>282</v>
      </c>
      <c r="E203" s="3">
        <v>345</v>
      </c>
      <c r="F203" s="3">
        <v>3</v>
      </c>
      <c r="G203" s="3">
        <v>65</v>
      </c>
      <c r="I203" s="3">
        <f t="shared" si="10"/>
        <v>413</v>
      </c>
      <c r="K203" s="3">
        <v>84</v>
      </c>
      <c r="L203" s="3">
        <v>2</v>
      </c>
      <c r="M203" s="3">
        <f t="shared" si="9"/>
        <v>86</v>
      </c>
      <c r="N203" s="9">
        <v>3</v>
      </c>
      <c r="O203" s="3">
        <f t="shared" si="11"/>
        <v>502</v>
      </c>
      <c r="S203" s="3"/>
    </row>
    <row r="204" spans="1:19" ht="9">
      <c r="A204" s="1" t="s">
        <v>33</v>
      </c>
      <c r="B204" s="1" t="s">
        <v>137</v>
      </c>
      <c r="C204" s="1" t="s">
        <v>221</v>
      </c>
      <c r="D204" s="1" t="s">
        <v>283</v>
      </c>
      <c r="E204" s="3">
        <v>1486</v>
      </c>
      <c r="F204" s="3">
        <v>3</v>
      </c>
      <c r="G204" s="3">
        <v>240</v>
      </c>
      <c r="H204" s="3">
        <v>2</v>
      </c>
      <c r="I204" s="3">
        <f t="shared" si="10"/>
        <v>1731</v>
      </c>
      <c r="K204" s="3">
        <v>432</v>
      </c>
      <c r="L204" s="3">
        <v>50</v>
      </c>
      <c r="M204" s="3">
        <f t="shared" si="9"/>
        <v>482</v>
      </c>
      <c r="N204" s="9">
        <v>6</v>
      </c>
      <c r="O204" s="3">
        <f t="shared" si="11"/>
        <v>2219</v>
      </c>
      <c r="S204" s="3"/>
    </row>
    <row r="205" spans="1:19" ht="9">
      <c r="A205" s="1" t="s">
        <v>33</v>
      </c>
      <c r="B205" s="1" t="s">
        <v>139</v>
      </c>
      <c r="C205" s="1" t="s">
        <v>221</v>
      </c>
      <c r="D205" s="1" t="s">
        <v>284</v>
      </c>
      <c r="E205" s="3">
        <v>355</v>
      </c>
      <c r="F205" s="3">
        <v>1</v>
      </c>
      <c r="G205" s="3">
        <v>71</v>
      </c>
      <c r="I205" s="3">
        <f t="shared" si="10"/>
        <v>427</v>
      </c>
      <c r="K205" s="3">
        <v>106</v>
      </c>
      <c r="L205" s="3">
        <v>29</v>
      </c>
      <c r="M205" s="3">
        <f t="shared" si="9"/>
        <v>135</v>
      </c>
      <c r="N205" s="9">
        <v>1</v>
      </c>
      <c r="O205" s="3">
        <f t="shared" si="11"/>
        <v>563</v>
      </c>
      <c r="S205" s="3"/>
    </row>
    <row r="206" spans="1:19" ht="9">
      <c r="A206" s="1" t="s">
        <v>33</v>
      </c>
      <c r="B206" s="1" t="s">
        <v>141</v>
      </c>
      <c r="C206" s="1" t="s">
        <v>221</v>
      </c>
      <c r="D206" s="1" t="s">
        <v>285</v>
      </c>
      <c r="E206" s="3">
        <v>1257</v>
      </c>
      <c r="F206" s="3">
        <v>3</v>
      </c>
      <c r="G206" s="3">
        <v>198</v>
      </c>
      <c r="I206" s="3">
        <f t="shared" si="10"/>
        <v>1458</v>
      </c>
      <c r="K206" s="3">
        <v>517</v>
      </c>
      <c r="L206" s="3">
        <v>34</v>
      </c>
      <c r="M206" s="3">
        <f t="shared" si="9"/>
        <v>551</v>
      </c>
      <c r="N206" s="9">
        <v>2</v>
      </c>
      <c r="O206" s="3">
        <f t="shared" si="11"/>
        <v>2011</v>
      </c>
      <c r="S206" s="3"/>
    </row>
    <row r="207" spans="1:19" ht="9">
      <c r="A207" s="1" t="s">
        <v>33</v>
      </c>
      <c r="B207" s="1" t="s">
        <v>143</v>
      </c>
      <c r="C207" s="1" t="s">
        <v>221</v>
      </c>
      <c r="D207" s="1" t="s">
        <v>286</v>
      </c>
      <c r="E207" s="3">
        <v>509</v>
      </c>
      <c r="F207" s="3">
        <v>1</v>
      </c>
      <c r="G207" s="3">
        <v>62</v>
      </c>
      <c r="I207" s="3">
        <f t="shared" si="10"/>
        <v>572</v>
      </c>
      <c r="K207" s="3">
        <v>179</v>
      </c>
      <c r="L207" s="3">
        <v>29</v>
      </c>
      <c r="M207" s="3">
        <f t="shared" si="9"/>
        <v>208</v>
      </c>
      <c r="N207" s="9">
        <v>0</v>
      </c>
      <c r="O207" s="3">
        <f t="shared" si="11"/>
        <v>780</v>
      </c>
      <c r="S207" s="3"/>
    </row>
    <row r="208" spans="1:19" ht="9">
      <c r="A208" s="1" t="s">
        <v>33</v>
      </c>
      <c r="B208" s="1" t="s">
        <v>145</v>
      </c>
      <c r="C208" s="1" t="s">
        <v>221</v>
      </c>
      <c r="D208" s="1" t="s">
        <v>287</v>
      </c>
      <c r="E208" s="3">
        <v>281</v>
      </c>
      <c r="F208" s="3">
        <v>2</v>
      </c>
      <c r="G208" s="3">
        <v>40</v>
      </c>
      <c r="H208" s="3">
        <v>4</v>
      </c>
      <c r="I208" s="3">
        <f t="shared" si="10"/>
        <v>327</v>
      </c>
      <c r="K208" s="3">
        <v>61</v>
      </c>
      <c r="L208" s="3">
        <v>7</v>
      </c>
      <c r="M208" s="3">
        <f aca="true" t="shared" si="12" ref="M208:M242">K208+L208</f>
        <v>68</v>
      </c>
      <c r="N208" s="9">
        <v>17</v>
      </c>
      <c r="O208" s="3">
        <f t="shared" si="11"/>
        <v>412</v>
      </c>
      <c r="S208" s="3"/>
    </row>
    <row r="209" spans="1:19" ht="9">
      <c r="A209" s="1" t="s">
        <v>33</v>
      </c>
      <c r="B209" s="1" t="s">
        <v>147</v>
      </c>
      <c r="C209" s="1" t="s">
        <v>221</v>
      </c>
      <c r="D209" s="1" t="s">
        <v>288</v>
      </c>
      <c r="E209" s="3">
        <v>1395</v>
      </c>
      <c r="G209" s="3">
        <v>128</v>
      </c>
      <c r="H209" s="3">
        <v>1</v>
      </c>
      <c r="I209" s="3">
        <f t="shared" si="10"/>
        <v>1524</v>
      </c>
      <c r="K209" s="3">
        <v>895</v>
      </c>
      <c r="L209" s="3">
        <v>20</v>
      </c>
      <c r="M209" s="3">
        <f t="shared" si="12"/>
        <v>915</v>
      </c>
      <c r="N209" s="9">
        <v>7</v>
      </c>
      <c r="O209" s="3">
        <f t="shared" si="11"/>
        <v>2446</v>
      </c>
      <c r="S209" s="3"/>
    </row>
    <row r="210" ht="9">
      <c r="S210" s="3"/>
    </row>
    <row r="211" spans="1:19" ht="9">
      <c r="A211" s="1" t="s">
        <v>35</v>
      </c>
      <c r="B211" s="1" t="s">
        <v>15</v>
      </c>
      <c r="C211" s="1" t="s">
        <v>289</v>
      </c>
      <c r="D211" s="1" t="s">
        <v>290</v>
      </c>
      <c r="E211" s="3">
        <v>2943</v>
      </c>
      <c r="F211" s="3">
        <v>3</v>
      </c>
      <c r="G211" s="3">
        <v>292</v>
      </c>
      <c r="H211" s="3">
        <v>3</v>
      </c>
      <c r="I211" s="3">
        <f t="shared" si="10"/>
        <v>3241</v>
      </c>
      <c r="K211" s="3">
        <v>784</v>
      </c>
      <c r="L211" s="3">
        <v>61</v>
      </c>
      <c r="M211" s="3">
        <f t="shared" si="12"/>
        <v>845</v>
      </c>
      <c r="N211" s="9">
        <v>22</v>
      </c>
      <c r="O211" s="3">
        <f t="shared" si="11"/>
        <v>4108</v>
      </c>
      <c r="S211" s="3"/>
    </row>
    <row r="212" spans="1:19" ht="9">
      <c r="A212" s="1" t="s">
        <v>35</v>
      </c>
      <c r="B212" s="1" t="s">
        <v>18</v>
      </c>
      <c r="C212" s="1" t="s">
        <v>289</v>
      </c>
      <c r="D212" s="1" t="s">
        <v>291</v>
      </c>
      <c r="E212" s="3">
        <v>6091</v>
      </c>
      <c r="F212" s="3">
        <v>14</v>
      </c>
      <c r="G212" s="3">
        <v>732</v>
      </c>
      <c r="H212" s="3">
        <v>20</v>
      </c>
      <c r="I212" s="3">
        <f t="shared" si="10"/>
        <v>6857</v>
      </c>
      <c r="K212" s="3">
        <v>1991</v>
      </c>
      <c r="L212" s="3">
        <v>97</v>
      </c>
      <c r="M212" s="3">
        <f t="shared" si="12"/>
        <v>2088</v>
      </c>
      <c r="N212" s="9">
        <v>49</v>
      </c>
      <c r="O212" s="3">
        <f t="shared" si="11"/>
        <v>8994</v>
      </c>
      <c r="S212" s="3"/>
    </row>
    <row r="213" spans="1:19" ht="9">
      <c r="A213" s="1" t="s">
        <v>35</v>
      </c>
      <c r="B213" s="1" t="s">
        <v>20</v>
      </c>
      <c r="C213" s="1" t="s">
        <v>289</v>
      </c>
      <c r="D213" s="1" t="s">
        <v>292</v>
      </c>
      <c r="E213" s="3">
        <v>1401</v>
      </c>
      <c r="G213" s="3">
        <v>198</v>
      </c>
      <c r="H213" s="3">
        <v>2</v>
      </c>
      <c r="I213" s="3">
        <f t="shared" si="10"/>
        <v>1601</v>
      </c>
      <c r="K213" s="3">
        <v>369</v>
      </c>
      <c r="L213" s="3">
        <v>33</v>
      </c>
      <c r="M213" s="3">
        <f t="shared" si="12"/>
        <v>402</v>
      </c>
      <c r="N213" s="9">
        <v>8</v>
      </c>
      <c r="O213" s="3">
        <f t="shared" si="11"/>
        <v>2011</v>
      </c>
      <c r="S213" s="3"/>
    </row>
    <row r="214" spans="1:19" ht="9">
      <c r="A214" s="1" t="s">
        <v>35</v>
      </c>
      <c r="B214" s="1" t="s">
        <v>22</v>
      </c>
      <c r="C214" s="1" t="s">
        <v>289</v>
      </c>
      <c r="D214" s="1" t="s">
        <v>293</v>
      </c>
      <c r="E214" s="3">
        <v>4730</v>
      </c>
      <c r="F214" s="3">
        <v>3</v>
      </c>
      <c r="G214" s="3">
        <v>437</v>
      </c>
      <c r="H214" s="3">
        <v>23</v>
      </c>
      <c r="I214" s="3">
        <f t="shared" si="10"/>
        <v>5193</v>
      </c>
      <c r="K214" s="3">
        <v>1205</v>
      </c>
      <c r="L214" s="3">
        <v>73</v>
      </c>
      <c r="M214" s="3">
        <f t="shared" si="12"/>
        <v>1278</v>
      </c>
      <c r="N214" s="9">
        <v>44</v>
      </c>
      <c r="O214" s="3">
        <f t="shared" si="11"/>
        <v>6515</v>
      </c>
      <c r="S214" s="3"/>
    </row>
    <row r="215" spans="1:19" ht="9">
      <c r="A215" s="1" t="s">
        <v>35</v>
      </c>
      <c r="B215" s="1" t="s">
        <v>24</v>
      </c>
      <c r="C215" s="1" t="s">
        <v>289</v>
      </c>
      <c r="D215" s="1" t="s">
        <v>294</v>
      </c>
      <c r="E215" s="3">
        <v>441</v>
      </c>
      <c r="G215" s="3">
        <v>66</v>
      </c>
      <c r="I215" s="3">
        <f t="shared" si="10"/>
        <v>507</v>
      </c>
      <c r="K215" s="3">
        <v>206</v>
      </c>
      <c r="L215" s="3">
        <v>34</v>
      </c>
      <c r="M215" s="3">
        <f t="shared" si="12"/>
        <v>240</v>
      </c>
      <c r="N215" s="9">
        <v>4</v>
      </c>
      <c r="O215" s="3">
        <f t="shared" si="11"/>
        <v>751</v>
      </c>
      <c r="S215" s="3"/>
    </row>
    <row r="216" spans="1:19" ht="9">
      <c r="A216" s="1" t="s">
        <v>35</v>
      </c>
      <c r="B216" s="1" t="s">
        <v>26</v>
      </c>
      <c r="C216" s="1" t="s">
        <v>289</v>
      </c>
      <c r="D216" s="1" t="s">
        <v>295</v>
      </c>
      <c r="E216" s="3">
        <v>549</v>
      </c>
      <c r="F216" s="3">
        <v>28</v>
      </c>
      <c r="G216" s="3">
        <v>121</v>
      </c>
      <c r="H216" s="3">
        <v>4</v>
      </c>
      <c r="I216" s="3">
        <f t="shared" si="10"/>
        <v>702</v>
      </c>
      <c r="K216" s="3">
        <v>110</v>
      </c>
      <c r="L216" s="3">
        <v>22</v>
      </c>
      <c r="M216" s="3">
        <f t="shared" si="12"/>
        <v>132</v>
      </c>
      <c r="N216" s="9">
        <v>12</v>
      </c>
      <c r="O216" s="3">
        <f t="shared" si="11"/>
        <v>846</v>
      </c>
      <c r="S216" s="3"/>
    </row>
    <row r="217" spans="1:19" ht="9">
      <c r="A217" s="1" t="s">
        <v>35</v>
      </c>
      <c r="B217" s="1" t="s">
        <v>28</v>
      </c>
      <c r="C217" s="1" t="s">
        <v>289</v>
      </c>
      <c r="D217" s="1" t="s">
        <v>296</v>
      </c>
      <c r="E217" s="3">
        <v>764</v>
      </c>
      <c r="F217" s="3">
        <v>1</v>
      </c>
      <c r="G217" s="3">
        <v>154</v>
      </c>
      <c r="H217" s="3">
        <v>2</v>
      </c>
      <c r="I217" s="3">
        <f t="shared" si="10"/>
        <v>921</v>
      </c>
      <c r="K217" s="3">
        <v>123</v>
      </c>
      <c r="L217" s="3">
        <v>23</v>
      </c>
      <c r="M217" s="3">
        <f t="shared" si="12"/>
        <v>146</v>
      </c>
      <c r="N217" s="9">
        <v>12</v>
      </c>
      <c r="O217" s="3">
        <f t="shared" si="11"/>
        <v>1079</v>
      </c>
      <c r="S217" s="3"/>
    </row>
    <row r="218" spans="1:19" ht="9">
      <c r="A218" s="1" t="s">
        <v>35</v>
      </c>
      <c r="B218" s="1" t="s">
        <v>14</v>
      </c>
      <c r="C218" s="1" t="s">
        <v>289</v>
      </c>
      <c r="D218" s="1" t="s">
        <v>297</v>
      </c>
      <c r="E218" s="3">
        <v>683</v>
      </c>
      <c r="F218" s="3">
        <v>1</v>
      </c>
      <c r="G218" s="3">
        <v>99</v>
      </c>
      <c r="H218" s="3">
        <v>2</v>
      </c>
      <c r="I218" s="3">
        <f t="shared" si="10"/>
        <v>785</v>
      </c>
      <c r="K218" s="3">
        <v>163</v>
      </c>
      <c r="L218" s="3">
        <v>18</v>
      </c>
      <c r="M218" s="3">
        <f t="shared" si="12"/>
        <v>181</v>
      </c>
      <c r="N218" s="9">
        <v>10</v>
      </c>
      <c r="O218" s="3">
        <f t="shared" si="11"/>
        <v>976</v>
      </c>
      <c r="S218" s="3"/>
    </row>
    <row r="219" spans="1:19" ht="9">
      <c r="A219" s="1" t="s">
        <v>35</v>
      </c>
      <c r="B219" s="1" t="s">
        <v>31</v>
      </c>
      <c r="C219" s="1" t="s">
        <v>289</v>
      </c>
      <c r="D219" s="1" t="s">
        <v>298</v>
      </c>
      <c r="E219" s="3">
        <v>336</v>
      </c>
      <c r="F219" s="3">
        <v>1</v>
      </c>
      <c r="G219" s="3">
        <v>58</v>
      </c>
      <c r="I219" s="3">
        <f t="shared" si="10"/>
        <v>395</v>
      </c>
      <c r="K219" s="3">
        <v>87</v>
      </c>
      <c r="L219" s="3">
        <v>18</v>
      </c>
      <c r="M219" s="3">
        <f t="shared" si="12"/>
        <v>105</v>
      </c>
      <c r="N219" s="9">
        <v>2</v>
      </c>
      <c r="O219" s="3">
        <f t="shared" si="11"/>
        <v>502</v>
      </c>
      <c r="S219" s="3"/>
    </row>
    <row r="220" spans="1:19" ht="9">
      <c r="A220" s="1" t="s">
        <v>35</v>
      </c>
      <c r="B220" s="1" t="s">
        <v>33</v>
      </c>
      <c r="C220" s="1" t="s">
        <v>289</v>
      </c>
      <c r="D220" s="1" t="s">
        <v>299</v>
      </c>
      <c r="E220" s="3">
        <v>319</v>
      </c>
      <c r="F220" s="3">
        <v>1</v>
      </c>
      <c r="G220" s="3">
        <v>63</v>
      </c>
      <c r="H220" s="3">
        <v>2</v>
      </c>
      <c r="I220" s="3">
        <f t="shared" si="10"/>
        <v>385</v>
      </c>
      <c r="K220" s="3">
        <v>76</v>
      </c>
      <c r="L220" s="3">
        <v>12</v>
      </c>
      <c r="M220" s="3">
        <f t="shared" si="12"/>
        <v>88</v>
      </c>
      <c r="N220" s="9">
        <v>4</v>
      </c>
      <c r="O220" s="3">
        <f t="shared" si="11"/>
        <v>477</v>
      </c>
      <c r="S220" s="3"/>
    </row>
    <row r="221" spans="1:19" ht="9">
      <c r="A221" s="1" t="s">
        <v>35</v>
      </c>
      <c r="B221" s="1" t="s">
        <v>35</v>
      </c>
      <c r="C221" s="1" t="s">
        <v>289</v>
      </c>
      <c r="D221" s="1" t="s">
        <v>300</v>
      </c>
      <c r="E221" s="3">
        <v>5105</v>
      </c>
      <c r="F221" s="3">
        <v>1</v>
      </c>
      <c r="G221" s="3">
        <v>576</v>
      </c>
      <c r="H221" s="3">
        <v>5</v>
      </c>
      <c r="I221" s="3">
        <f t="shared" si="10"/>
        <v>5687</v>
      </c>
      <c r="K221" s="3">
        <v>1310</v>
      </c>
      <c r="L221" s="3">
        <v>122</v>
      </c>
      <c r="M221" s="3">
        <f t="shared" si="12"/>
        <v>1432</v>
      </c>
      <c r="N221" s="9">
        <v>17</v>
      </c>
      <c r="O221" s="3">
        <f t="shared" si="11"/>
        <v>7136</v>
      </c>
      <c r="S221" s="3"/>
    </row>
    <row r="222" spans="1:19" ht="9">
      <c r="A222" s="1" t="s">
        <v>35</v>
      </c>
      <c r="B222" s="1" t="s">
        <v>37</v>
      </c>
      <c r="C222" s="1" t="s">
        <v>289</v>
      </c>
      <c r="D222" s="1" t="s">
        <v>301</v>
      </c>
      <c r="E222" s="3">
        <v>757</v>
      </c>
      <c r="F222" s="3">
        <v>2</v>
      </c>
      <c r="G222" s="3">
        <v>116</v>
      </c>
      <c r="I222" s="3">
        <f t="shared" si="10"/>
        <v>875</v>
      </c>
      <c r="K222" s="3">
        <v>264</v>
      </c>
      <c r="L222" s="3">
        <v>37</v>
      </c>
      <c r="M222" s="3">
        <f t="shared" si="12"/>
        <v>301</v>
      </c>
      <c r="N222" s="9">
        <v>3</v>
      </c>
      <c r="O222" s="3">
        <f t="shared" si="11"/>
        <v>1179</v>
      </c>
      <c r="S222" s="3"/>
    </row>
    <row r="223" spans="1:19" ht="9">
      <c r="A223" s="1" t="s">
        <v>35</v>
      </c>
      <c r="B223" s="1" t="s">
        <v>39</v>
      </c>
      <c r="C223" s="1" t="s">
        <v>289</v>
      </c>
      <c r="D223" s="1" t="s">
        <v>302</v>
      </c>
      <c r="E223" s="3">
        <v>3797</v>
      </c>
      <c r="F223" s="3">
        <v>3</v>
      </c>
      <c r="G223" s="3">
        <v>436</v>
      </c>
      <c r="H223" s="3">
        <v>11</v>
      </c>
      <c r="I223" s="3">
        <f t="shared" si="10"/>
        <v>4247</v>
      </c>
      <c r="K223" s="3">
        <v>1030</v>
      </c>
      <c r="L223" s="3">
        <v>65</v>
      </c>
      <c r="M223" s="3">
        <f t="shared" si="12"/>
        <v>1095</v>
      </c>
      <c r="N223" s="9">
        <v>39</v>
      </c>
      <c r="O223" s="3">
        <f t="shared" si="11"/>
        <v>5381</v>
      </c>
      <c r="S223" s="3"/>
    </row>
    <row r="224" spans="1:19" ht="9">
      <c r="A224" s="1" t="s">
        <v>35</v>
      </c>
      <c r="B224" s="1" t="s">
        <v>41</v>
      </c>
      <c r="C224" s="1" t="s">
        <v>289</v>
      </c>
      <c r="D224" s="1" t="s">
        <v>303</v>
      </c>
      <c r="E224" s="3">
        <v>407</v>
      </c>
      <c r="F224" s="3">
        <v>2</v>
      </c>
      <c r="G224" s="3">
        <v>48</v>
      </c>
      <c r="I224" s="3">
        <f t="shared" si="10"/>
        <v>457</v>
      </c>
      <c r="K224" s="3">
        <v>139</v>
      </c>
      <c r="L224" s="3">
        <v>28</v>
      </c>
      <c r="M224" s="3">
        <f t="shared" si="12"/>
        <v>167</v>
      </c>
      <c r="N224" s="9">
        <v>2</v>
      </c>
      <c r="O224" s="3">
        <f t="shared" si="11"/>
        <v>626</v>
      </c>
      <c r="S224" s="3"/>
    </row>
    <row r="225" spans="1:19" ht="9">
      <c r="A225" s="1" t="s">
        <v>35</v>
      </c>
      <c r="B225" s="1" t="s">
        <v>43</v>
      </c>
      <c r="C225" s="1" t="s">
        <v>289</v>
      </c>
      <c r="D225" s="1" t="s">
        <v>304</v>
      </c>
      <c r="E225" s="3">
        <v>47244</v>
      </c>
      <c r="F225" s="3">
        <v>323</v>
      </c>
      <c r="G225" s="3">
        <v>4464</v>
      </c>
      <c r="H225" s="3">
        <v>191</v>
      </c>
      <c r="I225" s="3">
        <f t="shared" si="10"/>
        <v>52222</v>
      </c>
      <c r="K225" s="3">
        <v>17390</v>
      </c>
      <c r="L225" s="3">
        <v>326</v>
      </c>
      <c r="M225" s="3">
        <f t="shared" si="12"/>
        <v>17716</v>
      </c>
      <c r="N225" s="9">
        <v>434</v>
      </c>
      <c r="O225" s="3">
        <f t="shared" si="11"/>
        <v>70372</v>
      </c>
      <c r="S225" s="3"/>
    </row>
    <row r="226" spans="1:19" ht="9">
      <c r="A226" s="1" t="s">
        <v>35</v>
      </c>
      <c r="B226" s="1" t="s">
        <v>45</v>
      </c>
      <c r="C226" s="1" t="s">
        <v>289</v>
      </c>
      <c r="D226" s="1" t="s">
        <v>305</v>
      </c>
      <c r="E226" s="3">
        <v>5900</v>
      </c>
      <c r="F226" s="3">
        <v>1</v>
      </c>
      <c r="G226" s="3">
        <v>352</v>
      </c>
      <c r="I226" s="3">
        <f t="shared" si="10"/>
        <v>6253</v>
      </c>
      <c r="K226" s="3">
        <v>2391</v>
      </c>
      <c r="L226" s="3">
        <v>56</v>
      </c>
      <c r="M226" s="3">
        <f t="shared" si="12"/>
        <v>2447</v>
      </c>
      <c r="N226" s="9">
        <v>12</v>
      </c>
      <c r="O226" s="3">
        <f t="shared" si="11"/>
        <v>8712</v>
      </c>
      <c r="S226" s="3"/>
    </row>
    <row r="227" spans="1:19" ht="9">
      <c r="A227" s="1" t="s">
        <v>35</v>
      </c>
      <c r="B227" s="1" t="s">
        <v>47</v>
      </c>
      <c r="C227" s="1" t="s">
        <v>289</v>
      </c>
      <c r="D227" s="1" t="s">
        <v>306</v>
      </c>
      <c r="E227" s="3">
        <v>2526</v>
      </c>
      <c r="G227" s="3">
        <v>351</v>
      </c>
      <c r="H227" s="3">
        <v>2</v>
      </c>
      <c r="I227" s="3">
        <f t="shared" si="10"/>
        <v>2879</v>
      </c>
      <c r="K227" s="3">
        <v>1128</v>
      </c>
      <c r="L227" s="3">
        <v>132</v>
      </c>
      <c r="M227" s="3">
        <f t="shared" si="12"/>
        <v>1260</v>
      </c>
      <c r="N227" s="9">
        <v>16</v>
      </c>
      <c r="O227" s="3">
        <f t="shared" si="11"/>
        <v>4155</v>
      </c>
      <c r="S227" s="3"/>
    </row>
    <row r="228" spans="1:19" ht="9">
      <c r="A228" s="1" t="s">
        <v>35</v>
      </c>
      <c r="B228" s="1" t="s">
        <v>49</v>
      </c>
      <c r="C228" s="1" t="s">
        <v>289</v>
      </c>
      <c r="D228" s="1" t="s">
        <v>307</v>
      </c>
      <c r="E228" s="3">
        <v>367</v>
      </c>
      <c r="G228" s="3">
        <v>55</v>
      </c>
      <c r="H228" s="3">
        <v>1</v>
      </c>
      <c r="I228" s="3">
        <f t="shared" si="10"/>
        <v>423</v>
      </c>
      <c r="K228" s="3">
        <v>84</v>
      </c>
      <c r="L228" s="3">
        <v>8</v>
      </c>
      <c r="M228" s="3">
        <f t="shared" si="12"/>
        <v>92</v>
      </c>
      <c r="N228" s="9">
        <v>2</v>
      </c>
      <c r="O228" s="3">
        <f t="shared" si="11"/>
        <v>517</v>
      </c>
      <c r="S228" s="3"/>
    </row>
    <row r="229" spans="1:19" ht="9">
      <c r="A229" s="1" t="s">
        <v>35</v>
      </c>
      <c r="B229" s="1" t="s">
        <v>51</v>
      </c>
      <c r="C229" s="1" t="s">
        <v>289</v>
      </c>
      <c r="D229" s="1" t="s">
        <v>308</v>
      </c>
      <c r="E229" s="3">
        <v>573</v>
      </c>
      <c r="F229" s="3">
        <v>3</v>
      </c>
      <c r="G229" s="3">
        <v>103</v>
      </c>
      <c r="I229" s="3">
        <f t="shared" si="10"/>
        <v>679</v>
      </c>
      <c r="K229" s="3">
        <v>174</v>
      </c>
      <c r="L229" s="3">
        <v>44</v>
      </c>
      <c r="M229" s="3">
        <f t="shared" si="12"/>
        <v>218</v>
      </c>
      <c r="N229" s="9">
        <v>4</v>
      </c>
      <c r="O229" s="3">
        <f t="shared" si="11"/>
        <v>901</v>
      </c>
      <c r="S229" s="3"/>
    </row>
    <row r="230" spans="1:19" ht="9">
      <c r="A230" s="1" t="s">
        <v>35</v>
      </c>
      <c r="B230" s="1" t="s">
        <v>53</v>
      </c>
      <c r="C230" s="1" t="s">
        <v>289</v>
      </c>
      <c r="D230" s="1" t="s">
        <v>309</v>
      </c>
      <c r="E230" s="3">
        <v>5123</v>
      </c>
      <c r="F230" s="3">
        <v>34</v>
      </c>
      <c r="G230" s="3">
        <v>561</v>
      </c>
      <c r="H230" s="3">
        <v>6</v>
      </c>
      <c r="I230" s="3">
        <f t="shared" si="10"/>
        <v>5724</v>
      </c>
      <c r="K230" s="3">
        <v>1268</v>
      </c>
      <c r="L230" s="3">
        <v>115</v>
      </c>
      <c r="M230" s="3">
        <f t="shared" si="12"/>
        <v>1383</v>
      </c>
      <c r="N230" s="9">
        <v>20</v>
      </c>
      <c r="O230" s="3">
        <f t="shared" si="11"/>
        <v>7127</v>
      </c>
      <c r="S230" s="3"/>
    </row>
    <row r="231" spans="1:19" ht="9">
      <c r="A231" s="1" t="s">
        <v>35</v>
      </c>
      <c r="B231" s="1" t="s">
        <v>55</v>
      </c>
      <c r="C231" s="1" t="s">
        <v>289</v>
      </c>
      <c r="D231" s="1" t="s">
        <v>310</v>
      </c>
      <c r="E231" s="3">
        <v>295</v>
      </c>
      <c r="F231" s="3">
        <v>2</v>
      </c>
      <c r="G231" s="3">
        <v>54</v>
      </c>
      <c r="I231" s="3">
        <f t="shared" si="10"/>
        <v>351</v>
      </c>
      <c r="K231" s="3">
        <v>83</v>
      </c>
      <c r="L231" s="3">
        <v>27</v>
      </c>
      <c r="M231" s="3">
        <f t="shared" si="12"/>
        <v>110</v>
      </c>
      <c r="N231" s="9">
        <v>4</v>
      </c>
      <c r="O231" s="3">
        <f t="shared" si="11"/>
        <v>465</v>
      </c>
      <c r="S231" s="3"/>
    </row>
    <row r="232" spans="1:19" ht="9">
      <c r="A232" s="1" t="s">
        <v>35</v>
      </c>
      <c r="B232" s="1" t="s">
        <v>57</v>
      </c>
      <c r="C232" s="1" t="s">
        <v>289</v>
      </c>
      <c r="D232" s="1" t="s">
        <v>311</v>
      </c>
      <c r="E232" s="3">
        <v>1907</v>
      </c>
      <c r="F232" s="3">
        <v>2</v>
      </c>
      <c r="G232" s="3">
        <v>124</v>
      </c>
      <c r="H232" s="3">
        <v>8</v>
      </c>
      <c r="I232" s="3">
        <f t="shared" si="10"/>
        <v>2041</v>
      </c>
      <c r="K232" s="3">
        <v>767</v>
      </c>
      <c r="L232" s="3">
        <v>12</v>
      </c>
      <c r="M232" s="3">
        <f t="shared" si="12"/>
        <v>779</v>
      </c>
      <c r="N232" s="9">
        <v>22</v>
      </c>
      <c r="O232" s="3">
        <f t="shared" si="11"/>
        <v>2842</v>
      </c>
      <c r="S232" s="3"/>
    </row>
    <row r="233" spans="1:19" ht="9">
      <c r="A233" s="1" t="s">
        <v>35</v>
      </c>
      <c r="B233" s="1" t="s">
        <v>59</v>
      </c>
      <c r="C233" s="1" t="s">
        <v>289</v>
      </c>
      <c r="D233" s="1" t="s">
        <v>312</v>
      </c>
      <c r="E233" s="3">
        <v>2011</v>
      </c>
      <c r="G233" s="3">
        <v>210</v>
      </c>
      <c r="H233" s="3">
        <v>3</v>
      </c>
      <c r="I233" s="3">
        <f t="shared" si="10"/>
        <v>2224</v>
      </c>
      <c r="K233" s="3">
        <v>687</v>
      </c>
      <c r="L233" s="3">
        <v>49</v>
      </c>
      <c r="M233" s="3">
        <f t="shared" si="12"/>
        <v>736</v>
      </c>
      <c r="N233" s="9">
        <v>8</v>
      </c>
      <c r="O233" s="3">
        <f t="shared" si="11"/>
        <v>2968</v>
      </c>
      <c r="S233" s="3"/>
    </row>
    <row r="234" spans="1:19" ht="9">
      <c r="A234" s="1" t="s">
        <v>35</v>
      </c>
      <c r="B234" s="1" t="s">
        <v>61</v>
      </c>
      <c r="C234" s="1" t="s">
        <v>289</v>
      </c>
      <c r="D234" s="1" t="s">
        <v>313</v>
      </c>
      <c r="E234" s="3">
        <v>715</v>
      </c>
      <c r="F234" s="3">
        <v>18</v>
      </c>
      <c r="G234" s="3">
        <v>81</v>
      </c>
      <c r="I234" s="3">
        <f t="shared" si="10"/>
        <v>814</v>
      </c>
      <c r="K234" s="3">
        <v>148</v>
      </c>
      <c r="L234" s="3">
        <v>41</v>
      </c>
      <c r="M234" s="3">
        <f t="shared" si="12"/>
        <v>189</v>
      </c>
      <c r="N234" s="9">
        <v>0</v>
      </c>
      <c r="O234" s="3">
        <f t="shared" si="11"/>
        <v>1003</v>
      </c>
      <c r="S234" s="3"/>
    </row>
    <row r="235" spans="1:19" ht="9">
      <c r="A235" s="1" t="s">
        <v>35</v>
      </c>
      <c r="B235" s="1" t="s">
        <v>63</v>
      </c>
      <c r="C235" s="1" t="s">
        <v>289</v>
      </c>
      <c r="D235" s="1" t="s">
        <v>314</v>
      </c>
      <c r="E235" s="3">
        <v>479</v>
      </c>
      <c r="F235" s="3">
        <v>2</v>
      </c>
      <c r="G235" s="3">
        <v>90</v>
      </c>
      <c r="I235" s="3">
        <f t="shared" si="10"/>
        <v>571</v>
      </c>
      <c r="K235" s="3">
        <v>85</v>
      </c>
      <c r="L235" s="3">
        <v>14</v>
      </c>
      <c r="M235" s="3">
        <f t="shared" si="12"/>
        <v>99</v>
      </c>
      <c r="N235" s="9">
        <v>10</v>
      </c>
      <c r="O235" s="3">
        <f t="shared" si="11"/>
        <v>680</v>
      </c>
      <c r="S235" s="3"/>
    </row>
    <row r="236" spans="1:19" ht="9">
      <c r="A236" s="1" t="s">
        <v>35</v>
      </c>
      <c r="B236" s="1" t="s">
        <v>65</v>
      </c>
      <c r="C236" s="1" t="s">
        <v>289</v>
      </c>
      <c r="D236" s="1" t="s">
        <v>315</v>
      </c>
      <c r="E236" s="3">
        <v>5357</v>
      </c>
      <c r="F236" s="3">
        <v>1</v>
      </c>
      <c r="G236" s="3">
        <v>687</v>
      </c>
      <c r="H236" s="3">
        <v>58</v>
      </c>
      <c r="I236" s="3">
        <f t="shared" si="10"/>
        <v>6103</v>
      </c>
      <c r="K236" s="3">
        <v>1405</v>
      </c>
      <c r="L236" s="3">
        <v>81</v>
      </c>
      <c r="M236" s="3">
        <f t="shared" si="12"/>
        <v>1486</v>
      </c>
      <c r="N236" s="9">
        <v>96</v>
      </c>
      <c r="O236" s="3">
        <f t="shared" si="11"/>
        <v>7685</v>
      </c>
      <c r="S236" s="3"/>
    </row>
    <row r="237" spans="1:19" ht="9">
      <c r="A237" s="1" t="s">
        <v>35</v>
      </c>
      <c r="B237" s="1" t="s">
        <v>67</v>
      </c>
      <c r="C237" s="1" t="s">
        <v>289</v>
      </c>
      <c r="D237" s="1" t="s">
        <v>316</v>
      </c>
      <c r="E237" s="3">
        <v>13801</v>
      </c>
      <c r="F237" s="3">
        <v>5</v>
      </c>
      <c r="G237" s="3">
        <v>1856</v>
      </c>
      <c r="H237" s="3">
        <v>77</v>
      </c>
      <c r="I237" s="3">
        <f t="shared" si="10"/>
        <v>15739</v>
      </c>
      <c r="K237" s="3">
        <v>3598</v>
      </c>
      <c r="L237" s="3">
        <v>205</v>
      </c>
      <c r="M237" s="3">
        <f t="shared" si="12"/>
        <v>3803</v>
      </c>
      <c r="N237" s="9">
        <v>149</v>
      </c>
      <c r="O237" s="3">
        <f t="shared" si="11"/>
        <v>19691</v>
      </c>
      <c r="S237" s="3"/>
    </row>
    <row r="238" spans="1:19" ht="9">
      <c r="A238" s="1" t="s">
        <v>35</v>
      </c>
      <c r="B238" s="1" t="s">
        <v>69</v>
      </c>
      <c r="C238" s="1" t="s">
        <v>289</v>
      </c>
      <c r="D238" s="1" t="s">
        <v>317</v>
      </c>
      <c r="E238" s="3">
        <v>1031</v>
      </c>
      <c r="F238" s="3">
        <v>2</v>
      </c>
      <c r="G238" s="3">
        <v>177</v>
      </c>
      <c r="I238" s="3">
        <f t="shared" si="10"/>
        <v>1210</v>
      </c>
      <c r="K238" s="3">
        <v>135</v>
      </c>
      <c r="L238" s="3">
        <v>32</v>
      </c>
      <c r="M238" s="3">
        <f t="shared" si="12"/>
        <v>167</v>
      </c>
      <c r="N238" s="9">
        <v>13</v>
      </c>
      <c r="O238" s="3">
        <f t="shared" si="11"/>
        <v>1390</v>
      </c>
      <c r="S238" s="3"/>
    </row>
    <row r="239" spans="1:19" ht="9">
      <c r="A239" s="1" t="s">
        <v>35</v>
      </c>
      <c r="B239" s="1" t="s">
        <v>71</v>
      </c>
      <c r="C239" s="1" t="s">
        <v>289</v>
      </c>
      <c r="D239" s="1" t="s">
        <v>318</v>
      </c>
      <c r="E239" s="3">
        <v>1233</v>
      </c>
      <c r="F239" s="3">
        <v>2</v>
      </c>
      <c r="G239" s="3">
        <v>221</v>
      </c>
      <c r="H239" s="3">
        <v>2</v>
      </c>
      <c r="I239" s="3">
        <f t="shared" si="10"/>
        <v>1458</v>
      </c>
      <c r="K239" s="3">
        <v>244</v>
      </c>
      <c r="L239" s="3">
        <v>26</v>
      </c>
      <c r="M239" s="3">
        <f t="shared" si="12"/>
        <v>270</v>
      </c>
      <c r="N239" s="9">
        <v>18</v>
      </c>
      <c r="O239" s="3">
        <f t="shared" si="11"/>
        <v>1746</v>
      </c>
      <c r="S239" s="3"/>
    </row>
    <row r="240" spans="1:19" ht="9">
      <c r="A240" s="1" t="s">
        <v>35</v>
      </c>
      <c r="B240" s="1" t="s">
        <v>73</v>
      </c>
      <c r="C240" s="1" t="s">
        <v>289</v>
      </c>
      <c r="D240" s="1" t="s">
        <v>319</v>
      </c>
      <c r="E240" s="3">
        <v>301</v>
      </c>
      <c r="G240" s="3">
        <v>63</v>
      </c>
      <c r="I240" s="3">
        <f t="shared" si="10"/>
        <v>364</v>
      </c>
      <c r="K240" s="3">
        <v>91</v>
      </c>
      <c r="L240" s="3">
        <v>24</v>
      </c>
      <c r="M240" s="3">
        <f t="shared" si="12"/>
        <v>115</v>
      </c>
      <c r="N240" s="9">
        <v>2</v>
      </c>
      <c r="O240" s="3">
        <f t="shared" si="11"/>
        <v>481</v>
      </c>
      <c r="S240" s="3"/>
    </row>
    <row r="241" spans="1:19" ht="9">
      <c r="A241" s="1" t="s">
        <v>35</v>
      </c>
      <c r="B241" s="1" t="s">
        <v>75</v>
      </c>
      <c r="C241" s="1" t="s">
        <v>289</v>
      </c>
      <c r="D241" s="1" t="s">
        <v>320</v>
      </c>
      <c r="E241" s="3">
        <v>4496</v>
      </c>
      <c r="F241" s="3">
        <v>1</v>
      </c>
      <c r="G241" s="3">
        <v>552</v>
      </c>
      <c r="H241" s="3">
        <v>14</v>
      </c>
      <c r="I241" s="3">
        <f t="shared" si="10"/>
        <v>5063</v>
      </c>
      <c r="K241" s="3">
        <v>1583</v>
      </c>
      <c r="L241" s="3">
        <v>93</v>
      </c>
      <c r="M241" s="3">
        <f t="shared" si="12"/>
        <v>1676</v>
      </c>
      <c r="N241" s="9">
        <v>36</v>
      </c>
      <c r="O241" s="3">
        <f t="shared" si="11"/>
        <v>6775</v>
      </c>
      <c r="Q241" s="3"/>
      <c r="S241" s="3"/>
    </row>
    <row r="242" spans="1:19" ht="9">
      <c r="A242" s="1" t="s">
        <v>35</v>
      </c>
      <c r="B242" s="1" t="s">
        <v>77</v>
      </c>
      <c r="C242" s="1" t="s">
        <v>289</v>
      </c>
      <c r="D242" s="1" t="s">
        <v>321</v>
      </c>
      <c r="E242" s="3">
        <v>341</v>
      </c>
      <c r="F242" s="3">
        <v>1</v>
      </c>
      <c r="G242" s="3">
        <v>60</v>
      </c>
      <c r="I242" s="3">
        <f t="shared" si="10"/>
        <v>402</v>
      </c>
      <c r="K242" s="3">
        <v>85</v>
      </c>
      <c r="L242" s="3">
        <v>7</v>
      </c>
      <c r="M242" s="3">
        <f t="shared" si="12"/>
        <v>92</v>
      </c>
      <c r="N242" s="9">
        <v>2</v>
      </c>
      <c r="O242" s="3">
        <f t="shared" si="11"/>
        <v>496</v>
      </c>
      <c r="S242" s="3"/>
    </row>
    <row r="243" ht="9">
      <c r="S243" s="3"/>
    </row>
    <row r="244" spans="1:19" ht="9">
      <c r="A244" s="1" t="s">
        <v>14</v>
      </c>
      <c r="C244" s="1" t="s">
        <v>16</v>
      </c>
      <c r="D244" s="1" t="s">
        <v>322</v>
      </c>
      <c r="E244" s="3">
        <v>4</v>
      </c>
      <c r="G244" s="3">
        <v>0</v>
      </c>
      <c r="I244" s="3">
        <f>E244+F244+G244+H244</f>
        <v>4</v>
      </c>
      <c r="M244" s="3">
        <f>K244+L244</f>
        <v>0</v>
      </c>
      <c r="N244" s="9">
        <v>0</v>
      </c>
      <c r="O244" s="3">
        <f>I244+M244+N244</f>
        <v>4</v>
      </c>
      <c r="S244" s="3"/>
    </row>
    <row r="245" spans="1:19" ht="9">
      <c r="A245" s="1" t="s">
        <v>31</v>
      </c>
      <c r="C245" s="1" t="s">
        <v>149</v>
      </c>
      <c r="D245" s="1" t="s">
        <v>322</v>
      </c>
      <c r="E245" s="3">
        <v>7</v>
      </c>
      <c r="F245" s="3">
        <v>1</v>
      </c>
      <c r="G245" s="3">
        <v>3</v>
      </c>
      <c r="I245" s="3">
        <f>E245+F245+G245+H245</f>
        <v>11</v>
      </c>
      <c r="K245" s="3">
        <v>1</v>
      </c>
      <c r="L245" s="3">
        <v>2</v>
      </c>
      <c r="M245" s="3">
        <f>K245+L245</f>
        <v>3</v>
      </c>
      <c r="N245" s="9">
        <v>2</v>
      </c>
      <c r="O245" s="3">
        <f>I245+M245+N245</f>
        <v>16</v>
      </c>
      <c r="S245" s="3"/>
    </row>
    <row r="246" spans="1:19" ht="9">
      <c r="A246" s="1" t="s">
        <v>33</v>
      </c>
      <c r="C246" s="1" t="s">
        <v>221</v>
      </c>
      <c r="D246" s="1" t="s">
        <v>322</v>
      </c>
      <c r="E246" s="3">
        <v>31</v>
      </c>
      <c r="F246" s="3">
        <v>1</v>
      </c>
      <c r="G246" s="3">
        <v>13</v>
      </c>
      <c r="I246" s="3">
        <f>E246+F246+G246+H246</f>
        <v>45</v>
      </c>
      <c r="K246" s="3">
        <v>6</v>
      </c>
      <c r="L246" s="3">
        <v>3</v>
      </c>
      <c r="M246" s="3">
        <f>K246+L246</f>
        <v>9</v>
      </c>
      <c r="N246" s="9">
        <v>6</v>
      </c>
      <c r="O246" s="3">
        <f>I246+M246+N246</f>
        <v>60</v>
      </c>
      <c r="S246" s="3"/>
    </row>
    <row r="247" spans="1:19" ht="9">
      <c r="A247" s="1" t="s">
        <v>35</v>
      </c>
      <c r="C247" s="1" t="s">
        <v>289</v>
      </c>
      <c r="D247" s="1" t="s">
        <v>322</v>
      </c>
      <c r="G247" s="3">
        <v>2</v>
      </c>
      <c r="H247" s="3">
        <v>1</v>
      </c>
      <c r="K247" s="3">
        <v>3</v>
      </c>
      <c r="L247" s="3">
        <v>1</v>
      </c>
      <c r="M247" s="3">
        <f>K247+L247</f>
        <v>4</v>
      </c>
      <c r="N247" s="9">
        <v>3</v>
      </c>
      <c r="O247" s="3">
        <f>I247+M247+N247</f>
        <v>7</v>
      </c>
      <c r="S247" s="3"/>
    </row>
    <row r="248" spans="9:14" ht="12.75">
      <c r="I248" s="20"/>
      <c r="N248" s="9"/>
    </row>
    <row r="249" spans="9:14" ht="12.75">
      <c r="I249" s="20"/>
      <c r="N249" s="9"/>
    </row>
    <row r="250" spans="1:15" ht="9">
      <c r="A250" s="1" t="s">
        <v>14</v>
      </c>
      <c r="C250" s="1" t="s">
        <v>16</v>
      </c>
      <c r="E250" s="3">
        <v>124207</v>
      </c>
      <c r="F250" s="3">
        <v>280</v>
      </c>
      <c r="G250" s="3">
        <v>16346</v>
      </c>
      <c r="H250" s="3">
        <v>170</v>
      </c>
      <c r="I250" s="3">
        <v>141003</v>
      </c>
      <c r="K250" s="3">
        <v>57897</v>
      </c>
      <c r="L250" s="3">
        <v>3863</v>
      </c>
      <c r="M250" s="3">
        <v>61760</v>
      </c>
      <c r="N250" s="3">
        <v>587</v>
      </c>
      <c r="O250" s="3">
        <v>203350</v>
      </c>
    </row>
    <row r="251" spans="1:15" ht="9">
      <c r="A251" s="1" t="s">
        <v>31</v>
      </c>
      <c r="C251" s="1" t="s">
        <v>149</v>
      </c>
      <c r="E251" s="3">
        <v>166432</v>
      </c>
      <c r="F251" s="3">
        <v>388</v>
      </c>
      <c r="G251" s="3">
        <v>24442</v>
      </c>
      <c r="H251" s="3">
        <v>561</v>
      </c>
      <c r="I251" s="3">
        <v>191823</v>
      </c>
      <c r="K251" s="3">
        <v>68455</v>
      </c>
      <c r="L251" s="3">
        <v>3855</v>
      </c>
      <c r="M251" s="3">
        <v>72310</v>
      </c>
      <c r="N251" s="3">
        <v>1562</v>
      </c>
      <c r="O251" s="3">
        <v>265695</v>
      </c>
    </row>
    <row r="252" spans="1:15" ht="9">
      <c r="A252" s="1" t="s">
        <v>33</v>
      </c>
      <c r="C252" s="1" t="s">
        <v>221</v>
      </c>
      <c r="E252" s="3">
        <v>427423</v>
      </c>
      <c r="F252" s="3">
        <v>1359</v>
      </c>
      <c r="G252" s="3">
        <v>47888</v>
      </c>
      <c r="H252" s="3">
        <v>1694</v>
      </c>
      <c r="I252" s="3">
        <v>478364</v>
      </c>
      <c r="K252" s="3">
        <v>205536</v>
      </c>
      <c r="L252" s="3">
        <v>5241</v>
      </c>
      <c r="M252" s="3">
        <v>210777</v>
      </c>
      <c r="N252" s="3">
        <v>4589</v>
      </c>
      <c r="O252" s="3">
        <v>693730</v>
      </c>
    </row>
    <row r="253" spans="1:15" ht="9">
      <c r="A253" s="1" t="s">
        <v>35</v>
      </c>
      <c r="C253" s="1" t="s">
        <v>289</v>
      </c>
      <c r="E253" s="3">
        <v>122023</v>
      </c>
      <c r="F253" s="3">
        <v>457</v>
      </c>
      <c r="G253" s="3">
        <v>13459</v>
      </c>
      <c r="H253" s="3">
        <v>437</v>
      </c>
      <c r="I253" s="3">
        <v>136373</v>
      </c>
      <c r="K253" s="3">
        <v>39206</v>
      </c>
      <c r="L253" s="3">
        <v>1936</v>
      </c>
      <c r="M253" s="3">
        <v>41142</v>
      </c>
      <c r="N253" s="3">
        <v>1079</v>
      </c>
      <c r="O253" s="3">
        <v>178594</v>
      </c>
    </row>
    <row r="254" spans="3:15" s="4" customFormat="1" ht="9">
      <c r="C254" s="15" t="s">
        <v>323</v>
      </c>
      <c r="D254" s="15"/>
      <c r="E254" s="16">
        <v>840085</v>
      </c>
      <c r="F254" s="16">
        <v>2484</v>
      </c>
      <c r="G254" s="16">
        <v>102135</v>
      </c>
      <c r="H254" s="16">
        <v>2862</v>
      </c>
      <c r="I254" s="16">
        <v>947563</v>
      </c>
      <c r="J254" s="16"/>
      <c r="K254" s="16">
        <v>371094</v>
      </c>
      <c r="L254" s="16">
        <v>14895</v>
      </c>
      <c r="M254" s="16">
        <v>385989</v>
      </c>
      <c r="N254" s="16">
        <v>7817</v>
      </c>
      <c r="O254" s="16">
        <v>1341369</v>
      </c>
    </row>
    <row r="255" spans="1:15" s="4" customFormat="1" ht="9">
      <c r="A255" s="5"/>
      <c r="B255" s="5"/>
      <c r="C255" s="5" t="s">
        <v>324</v>
      </c>
      <c r="D255" s="5"/>
      <c r="E255" s="8">
        <v>37078274</v>
      </c>
      <c r="F255" s="8">
        <v>99537</v>
      </c>
      <c r="G255" s="8">
        <v>4667418</v>
      </c>
      <c r="H255" s="8">
        <v>154757</v>
      </c>
      <c r="I255" s="8">
        <v>41999986</v>
      </c>
      <c r="J255" s="8"/>
      <c r="K255" s="8">
        <v>6482796</v>
      </c>
      <c r="L255" s="8">
        <v>282463</v>
      </c>
      <c r="M255" s="8">
        <v>6765259</v>
      </c>
      <c r="N255" s="8">
        <v>427997</v>
      </c>
      <c r="O255" s="8">
        <v>49193242</v>
      </c>
    </row>
    <row r="256" spans="1:3" ht="9">
      <c r="A256" s="6" t="s">
        <v>325</v>
      </c>
      <c r="C256" s="7"/>
    </row>
    <row r="257" ht="9.75" customHeight="1"/>
    <row r="258" spans="13:15" ht="9">
      <c r="M258" s="14"/>
      <c r="O258" s="14"/>
    </row>
    <row r="259" spans="13:15" ht="9">
      <c r="M259" s="14"/>
      <c r="O259" s="14"/>
    </row>
    <row r="260" spans="13:15" ht="9">
      <c r="M260" s="14"/>
      <c r="O260" s="14"/>
    </row>
    <row r="261" spans="13:15" ht="9">
      <c r="M261" s="14"/>
      <c r="O261" s="14"/>
    </row>
  </sheetData>
  <sheetProtection/>
  <mergeCells count="9">
    <mergeCell ref="A1:O1"/>
    <mergeCell ref="N3:N4"/>
    <mergeCell ref="O3:O4"/>
    <mergeCell ref="A3:A4"/>
    <mergeCell ref="B3:B4"/>
    <mergeCell ref="C3:C4"/>
    <mergeCell ref="D3:D4"/>
    <mergeCell ref="E3:I3"/>
    <mergeCell ref="K3:M3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germana.dellepiane</cp:lastModifiedBy>
  <cp:lastPrinted>2013-12-10T13:34:03Z</cp:lastPrinted>
  <dcterms:created xsi:type="dcterms:W3CDTF">2010-12-16T08:04:10Z</dcterms:created>
  <dcterms:modified xsi:type="dcterms:W3CDTF">2014-01-14T09:02:38Z</dcterms:modified>
  <cp:category/>
  <cp:version/>
  <cp:contentType/>
  <cp:contentStatus/>
</cp:coreProperties>
</file>