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17_6_1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<sst xmlns="http://schemas.openxmlformats.org/spreadsheetml/2006/main" count="21" uniqueCount="15">
  <si>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ITALIANI</t>
  </si>
  <si>
    <t>STRANIERI</t>
  </si>
  <si>
    <t>TOTALE</t>
  </si>
  <si>
    <t xml:space="preserve">Arrivi </t>
  </si>
  <si>
    <t>Presenze</t>
  </si>
  <si>
    <t>Imperia</t>
  </si>
  <si>
    <t>Savona</t>
  </si>
  <si>
    <t>Genova</t>
  </si>
  <si>
    <t>La Spezia</t>
  </si>
  <si>
    <t>LIGURIA</t>
  </si>
  <si>
    <r>
      <t>Fonte</t>
    </r>
    <r>
      <rPr>
        <sz val="7"/>
        <rFont val="Arial"/>
        <family val="2"/>
      </rPr>
      <t>: ISTAT - Dati provvisori</t>
    </r>
  </si>
  <si>
    <t>Perm.
Media</t>
  </si>
  <si>
    <t>ANNI
PROVINCE</t>
  </si>
  <si>
    <t>Tavola 17.6.1  Arrivi, presenze e permanenza media italiani e stranieri negli esercizi alberghieri per provincia -
                           Anno 2012</t>
  </si>
  <si>
    <t>2012 - DATI PROVINCIALI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</si>
</sst>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</numFmts>
  <fonts count="25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6" fillId="17" borderId="0" xfId="0" applyFont="1" applyFill="1" applyBorder="1" applyAlignment="1">
      <alignment horizontal="left" vertical="center" wrapText="1"/>
    </xf>
    <xf numFmtId="3" fontId="6" fillId="17" borderId="0" xfId="0" applyNumberFormat="1" applyFont="1" applyFill="1" applyAlignment="1">
      <alignment vertical="center"/>
    </xf>
    <xf numFmtId="4" fontId="6" fillId="17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A2" sqref="A2"/>
    </sheetView>
  </sheetViews>
  <sheetFormatPr defaultColWidth="9.33203125" defaultRowHeight="12.75"/>
  <cols>
    <col min="1" max="2" width="10.83203125" style="4" customWidth="1"/>
    <col min="3" max="3" width="11.66015625" style="4" customWidth="1"/>
    <col min="4" max="4" width="7.5" style="4" customWidth="1"/>
    <col min="5" max="5" width="1.5" style="4" customWidth="1"/>
    <col min="6" max="6" width="10.83203125" style="4" customWidth="1"/>
    <col min="7" max="7" width="11.66015625" style="4" customWidth="1"/>
    <col min="8" max="8" width="7.5" style="4" customWidth="1"/>
    <col min="9" max="9" width="1.5" style="4" customWidth="1"/>
    <col min="10" max="10" width="10.83203125" style="4" customWidth="1"/>
    <col min="11" max="11" width="11.66015625" style="4" customWidth="1"/>
    <col min="12" max="12" width="7.5" style="4" customWidth="1"/>
    <col min="13" max="16384" width="9.33203125" style="4" customWidth="1"/>
  </cols>
  <sheetData>
    <row r="1" spans="1:14" s="11" customFormat="1" ht="21.75" customHeight="1">
      <c r="A1" s="17" t="s">
        <v>13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0"/>
      <c r="N1" s="10"/>
    </row>
    <row r="2" spans="1:12" ht="9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8" customHeight="1">
      <c r="A3" s="18" t="s">
        <v>12</v>
      </c>
      <c r="B3" s="22" t="s">
        <v>0</v>
      </c>
      <c r="C3" s="22"/>
      <c r="D3" s="22"/>
      <c r="E3" s="5"/>
      <c r="F3" s="22" t="s">
        <v>1</v>
      </c>
      <c r="G3" s="22"/>
      <c r="H3" s="22"/>
      <c r="I3" s="5"/>
      <c r="J3" s="22" t="s">
        <v>2</v>
      </c>
      <c r="K3" s="22"/>
      <c r="L3" s="22"/>
    </row>
    <row r="4" spans="1:12" ht="24.75" customHeight="1">
      <c r="A4" s="19"/>
      <c r="B4" s="12" t="s">
        <v>3</v>
      </c>
      <c r="C4" s="12" t="s">
        <v>4</v>
      </c>
      <c r="D4" s="13" t="s">
        <v>11</v>
      </c>
      <c r="E4" s="12"/>
      <c r="F4" s="12" t="s">
        <v>3</v>
      </c>
      <c r="G4" s="12" t="s">
        <v>4</v>
      </c>
      <c r="H4" s="13" t="s">
        <v>11</v>
      </c>
      <c r="I4" s="12"/>
      <c r="J4" s="12" t="s">
        <v>3</v>
      </c>
      <c r="K4" s="12" t="s">
        <v>4</v>
      </c>
      <c r="L4" s="13" t="s">
        <v>11</v>
      </c>
    </row>
    <row r="6" spans="1:12" ht="9">
      <c r="A6" s="1">
        <v>2009</v>
      </c>
      <c r="B6" s="7">
        <v>1911035</v>
      </c>
      <c r="C6" s="7">
        <v>6663237</v>
      </c>
      <c r="D6" s="8">
        <v>3.4867163605062177</v>
      </c>
      <c r="E6" s="7"/>
      <c r="F6" s="7">
        <v>1006403</v>
      </c>
      <c r="G6" s="7">
        <v>2942628</v>
      </c>
      <c r="H6" s="8">
        <v>2.9239062284194306</v>
      </c>
      <c r="I6" s="7"/>
      <c r="J6" s="7">
        <v>2917438</v>
      </c>
      <c r="K6" s="7">
        <v>9605865</v>
      </c>
      <c r="L6" s="8">
        <v>3.292568685264263</v>
      </c>
    </row>
    <row r="7" spans="1:12" ht="9">
      <c r="A7" s="1">
        <v>2010</v>
      </c>
      <c r="B7" s="7">
        <v>1867790</v>
      </c>
      <c r="C7" s="7">
        <v>6405946</v>
      </c>
      <c r="D7" s="8">
        <v>3.4296928455554427</v>
      </c>
      <c r="E7" s="7"/>
      <c r="F7" s="7">
        <v>1102128</v>
      </c>
      <c r="G7" s="7">
        <v>3117019</v>
      </c>
      <c r="H7" s="8">
        <v>2.8281823889784126</v>
      </c>
      <c r="I7" s="7"/>
      <c r="J7" s="7">
        <v>2969918</v>
      </c>
      <c r="K7" s="7">
        <v>9522965</v>
      </c>
      <c r="L7" s="8">
        <v>3.206474050798709</v>
      </c>
    </row>
    <row r="8" spans="1:12" ht="9">
      <c r="A8" s="1">
        <v>2011</v>
      </c>
      <c r="B8" s="7">
        <v>1885377</v>
      </c>
      <c r="C8" s="7">
        <v>6317352</v>
      </c>
      <c r="D8" s="8">
        <v>3.350710229306924</v>
      </c>
      <c r="E8" s="7"/>
      <c r="F8" s="7">
        <v>1205400</v>
      </c>
      <c r="G8" s="7">
        <v>3402208</v>
      </c>
      <c r="H8" s="8">
        <v>2.822472208395553</v>
      </c>
      <c r="I8" s="7"/>
      <c r="J8" s="7">
        <v>3090777</v>
      </c>
      <c r="K8" s="7">
        <v>9719560</v>
      </c>
      <c r="L8" s="8">
        <v>3.1446979190022444</v>
      </c>
    </row>
    <row r="9" spans="1:12" ht="9">
      <c r="A9" s="1"/>
      <c r="B9" s="7"/>
      <c r="C9" s="7"/>
      <c r="D9" s="8"/>
      <c r="E9" s="7"/>
      <c r="F9" s="7"/>
      <c r="G9" s="7"/>
      <c r="H9" s="8"/>
      <c r="I9" s="7"/>
      <c r="J9" s="7"/>
      <c r="K9" s="7"/>
      <c r="L9" s="8"/>
    </row>
    <row r="10" spans="1:12" ht="9">
      <c r="A10" s="21" t="s">
        <v>14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9">
      <c r="A11" s="2"/>
      <c r="D11" s="9"/>
      <c r="H11" s="9"/>
      <c r="L11" s="9"/>
    </row>
    <row r="12" spans="1:12" ht="9">
      <c r="A12" s="1" t="s">
        <v>5</v>
      </c>
      <c r="B12" s="7">
        <v>338317</v>
      </c>
      <c r="C12" s="7">
        <v>1169794</v>
      </c>
      <c r="D12" s="8">
        <f>+C12/B12</f>
        <v>3.457686134601572</v>
      </c>
      <c r="E12" s="7"/>
      <c r="F12" s="7">
        <v>255146</v>
      </c>
      <c r="G12" s="7">
        <v>830543</v>
      </c>
      <c r="H12" s="8">
        <f>+G12/F12</f>
        <v>3.2551676295140823</v>
      </c>
      <c r="I12" s="7"/>
      <c r="J12" s="7">
        <f aca="true" t="shared" si="0" ref="J12:K15">+B12+F12</f>
        <v>593463</v>
      </c>
      <c r="K12" s="7">
        <f t="shared" si="0"/>
        <v>2000337</v>
      </c>
      <c r="L12" s="8">
        <f>+K12/J12</f>
        <v>3.3706178818224557</v>
      </c>
    </row>
    <row r="13" spans="1:12" ht="9">
      <c r="A13" s="1" t="s">
        <v>6</v>
      </c>
      <c r="B13" s="7">
        <v>582841</v>
      </c>
      <c r="C13" s="7">
        <v>2787780</v>
      </c>
      <c r="D13" s="8">
        <f>+C13/B13</f>
        <v>4.783088355143169</v>
      </c>
      <c r="E13" s="7"/>
      <c r="F13" s="7">
        <v>207195</v>
      </c>
      <c r="G13" s="7">
        <v>824707</v>
      </c>
      <c r="H13" s="8">
        <f>+G13/F13</f>
        <v>3.9803421897246554</v>
      </c>
      <c r="I13" s="7"/>
      <c r="J13" s="7">
        <f t="shared" si="0"/>
        <v>790036</v>
      </c>
      <c r="K13" s="7">
        <f t="shared" si="0"/>
        <v>3612487</v>
      </c>
      <c r="L13" s="8">
        <f>+K13/J13</f>
        <v>4.572559984608296</v>
      </c>
    </row>
    <row r="14" spans="1:12" ht="9">
      <c r="A14" s="1" t="s">
        <v>7</v>
      </c>
      <c r="B14" s="7">
        <v>656424</v>
      </c>
      <c r="C14" s="7">
        <v>1405673</v>
      </c>
      <c r="D14" s="8">
        <f>+C14/B14</f>
        <v>2.1414101251630044</v>
      </c>
      <c r="E14" s="7"/>
      <c r="F14" s="7">
        <v>553691</v>
      </c>
      <c r="G14" s="7">
        <v>1262232</v>
      </c>
      <c r="H14" s="8">
        <f>+G14/F14</f>
        <v>2.279668623835316</v>
      </c>
      <c r="I14" s="7"/>
      <c r="J14" s="7">
        <f t="shared" si="0"/>
        <v>1210115</v>
      </c>
      <c r="K14" s="7">
        <f t="shared" si="0"/>
        <v>2667905</v>
      </c>
      <c r="L14" s="8">
        <f>+K14/J14</f>
        <v>2.2046706304772687</v>
      </c>
    </row>
    <row r="15" spans="1:12" ht="9">
      <c r="A15" s="1" t="s">
        <v>8</v>
      </c>
      <c r="B15" s="7">
        <v>164705</v>
      </c>
      <c r="C15" s="7">
        <v>430886</v>
      </c>
      <c r="D15" s="8">
        <f>+C15/B15</f>
        <v>2.616107586290641</v>
      </c>
      <c r="E15" s="7"/>
      <c r="F15" s="7">
        <v>197425</v>
      </c>
      <c r="G15" s="7">
        <v>534838</v>
      </c>
      <c r="H15" s="8">
        <f>+G15/F15</f>
        <v>2.709069266810181</v>
      </c>
      <c r="I15" s="7"/>
      <c r="J15" s="7">
        <f t="shared" si="0"/>
        <v>362130</v>
      </c>
      <c r="K15" s="7">
        <f t="shared" si="0"/>
        <v>965724</v>
      </c>
      <c r="L15" s="8">
        <f>+K15/J15</f>
        <v>2.666788169994201</v>
      </c>
    </row>
    <row r="16" spans="1:12" s="3" customFormat="1" ht="9">
      <c r="A16" s="14" t="s">
        <v>9</v>
      </c>
      <c r="B16" s="15">
        <f>SUM(B12:B15)</f>
        <v>1742287</v>
      </c>
      <c r="C16" s="15">
        <f>SUM(C12:C15)</f>
        <v>5794133</v>
      </c>
      <c r="D16" s="16">
        <f>+C16/B16</f>
        <v>3.325590445202197</v>
      </c>
      <c r="E16" s="15"/>
      <c r="F16" s="15">
        <f>SUM(F12:F15)</f>
        <v>1213457</v>
      </c>
      <c r="G16" s="15">
        <f>SUM(G12:G15)</f>
        <v>3452320</v>
      </c>
      <c r="H16" s="16">
        <f>+G16/F16</f>
        <v>2.845028707238905</v>
      </c>
      <c r="I16" s="15"/>
      <c r="J16" s="15">
        <f>SUM(J12:J15)</f>
        <v>2955744</v>
      </c>
      <c r="K16" s="15">
        <f>SUM(K12:K15)</f>
        <v>9246453</v>
      </c>
      <c r="L16" s="16">
        <f>+K16/J16</f>
        <v>3.128299676832635</v>
      </c>
    </row>
    <row r="17" spans="1:12" ht="4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9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9">
      <c r="A19" s="20" t="s">
        <v>10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</sheetData>
  <sheetProtection/>
  <mergeCells count="7">
    <mergeCell ref="A1:L1"/>
    <mergeCell ref="A3:A4"/>
    <mergeCell ref="A19:L19"/>
    <mergeCell ref="A10:L10"/>
    <mergeCell ref="B3:D3"/>
    <mergeCell ref="F3:H3"/>
    <mergeCell ref="J3:L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2012-12-04T15:18:36Z</cp:lastPrinted>
  <dcterms:created xsi:type="dcterms:W3CDTF">2003-10-21T10:05:46Z</dcterms:created>
  <dcterms:modified xsi:type="dcterms:W3CDTF">2013-11-28T14:41:14Z</dcterms:modified>
  <cp:category/>
  <cp:version/>
  <cp:contentType/>
  <cp:contentStatus/>
</cp:coreProperties>
</file>