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35" yWindow="1530" windowWidth="3870" windowHeight="7845" activeTab="0"/>
  </bookViews>
  <sheets>
    <sheet name="2_6_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<sst xmlns="http://schemas.openxmlformats.org/spreadsheetml/2006/main" count="42" uniqueCount="32">
  <si>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</si>
  <si>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</si>
  <si>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</si>
  <si>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</si>
  <si>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</si>
  <si>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</si>
  <si>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</si>
  <si>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</si>
  <si>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</si>
  <si>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</si>
  <si>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</si>
  <si>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</si>
  <si>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</si>
  <si>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</si>
  <si>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</si>
  <si>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</si>
  <si>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</si>
  <si>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</si>
  <si>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</si>
  <si>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</si>
  <si>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</si>
  <si>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r>
      <t>Fonte</t>
    </r>
    <r>
      <rPr>
        <sz val="7"/>
        <rFont val="Arial"/>
        <family val="2"/>
      </rPr>
      <t>: Istat</t>
    </r>
  </si>
  <si>
    <t>MASCHI</t>
  </si>
  <si>
    <t>&gt;90</t>
  </si>
  <si>
    <t>FEMMINE</t>
  </si>
  <si>
    <t>TOTALE</t>
  </si>
  <si>
    <t>IMPERIA</t>
  </si>
  <si>
    <t>SAVONA</t>
  </si>
  <si>
    <t>GENOVA</t>
  </si>
  <si>
    <t>LA SPEZIA</t>
  </si>
  <si>
    <t>Regione LIGURIA</t>
  </si>
  <si>
    <t>Tavola 2.11 Popolazione residente per provincia, sesso e classe di età al 1° gennaio 2012 - Regione Liguria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</si>
</sst>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£&quot;* #,##0_-;\-&quot;£&quot;* #,##0_-;_-&quot;£&quot;* &quot;-&quot;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1" applyNumberFormat="0" applyAlignment="0" applyProtection="0"/>
    <xf numFmtId="0" fontId="19" fillId="0" borderId="2" applyNumberFormat="0" applyFill="0" applyAlignment="0" applyProtection="0"/>
    <xf numFmtId="0" fontId="12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0" fontId="21" fillId="16" borderId="5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 quotePrefix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 quotePrefix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27" fillId="0" borderId="0" xfId="0" applyNumberFormat="1" applyFont="1" applyFill="1" applyAlignment="1">
      <alignment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Border="1" applyAlignment="1">
      <alignment horizontal="center"/>
    </xf>
    <xf numFmtId="3" fontId="27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49" fontId="25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&gt;= 65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2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7.7109375" style="22" customWidth="1"/>
    <col min="2" max="8" width="6.00390625" style="1" customWidth="1"/>
    <col min="9" max="14" width="6.28125" style="1" customWidth="1"/>
    <col min="15" max="15" width="6.00390625" style="1" customWidth="1"/>
    <col min="16" max="16" width="6.421875" style="1" customWidth="1"/>
    <col min="17" max="20" width="6.00390625" style="1" customWidth="1"/>
    <col min="21" max="21" width="7.57421875" style="2" customWidth="1"/>
    <col min="22" max="16384" width="9.140625" style="1" customWidth="1"/>
  </cols>
  <sheetData>
    <row r="1" spans="1:21" ht="15" customHeight="1">
      <c r="A1" s="35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7.5" customHeight="1">
      <c r="A2" s="18"/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2"/>
    </row>
    <row r="3" spans="1:21" s="2" customFormat="1" ht="16.5" customHeight="1">
      <c r="A3" s="31" t="s">
        <v>0</v>
      </c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3" t="s">
        <v>2</v>
      </c>
    </row>
    <row r="4" spans="1:21" s="2" customFormat="1" ht="12" customHeight="1">
      <c r="A4" s="32"/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23</v>
      </c>
      <c r="U4" s="34"/>
    </row>
    <row r="5" spans="1:21" s="2" customFormat="1" ht="7.5" customHeight="1">
      <c r="A5" s="5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s="2" customFormat="1" ht="12" customHeight="1">
      <c r="A6" s="5"/>
      <c r="B6" s="44" t="s">
        <v>22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s="2" customFormat="1" ht="15" customHeight="1">
      <c r="A7" s="19" t="s">
        <v>26</v>
      </c>
      <c r="B7" s="23">
        <v>4201</v>
      </c>
      <c r="C7" s="23">
        <v>4260</v>
      </c>
      <c r="D7" s="23">
        <v>4490</v>
      </c>
      <c r="E7" s="23">
        <v>4641</v>
      </c>
      <c r="F7" s="23">
        <v>4775</v>
      </c>
      <c r="G7" s="23">
        <v>4849</v>
      </c>
      <c r="H7" s="23">
        <v>5518</v>
      </c>
      <c r="I7" s="23">
        <v>7185</v>
      </c>
      <c r="J7" s="23">
        <v>8204</v>
      </c>
      <c r="K7" s="23">
        <v>8655</v>
      </c>
      <c r="L7" s="23">
        <v>7707</v>
      </c>
      <c r="M7" s="23">
        <v>6774</v>
      </c>
      <c r="N7" s="23">
        <v>6788</v>
      </c>
      <c r="O7" s="23">
        <v>6203</v>
      </c>
      <c r="P7" s="23">
        <v>6427</v>
      </c>
      <c r="Q7" s="23">
        <v>5187</v>
      </c>
      <c r="R7" s="23">
        <v>3678</v>
      </c>
      <c r="S7" s="23">
        <v>1722</v>
      </c>
      <c r="T7" s="24">
        <v>655</v>
      </c>
      <c r="U7" s="25">
        <v>101919</v>
      </c>
    </row>
    <row r="8" spans="1:21" s="2" customFormat="1" ht="15" customHeight="1">
      <c r="A8" s="19" t="s">
        <v>27</v>
      </c>
      <c r="B8" s="23">
        <v>5398</v>
      </c>
      <c r="C8" s="23">
        <v>5720</v>
      </c>
      <c r="D8" s="23">
        <v>5488</v>
      </c>
      <c r="E8" s="23">
        <v>5451</v>
      </c>
      <c r="F8" s="23">
        <v>5722</v>
      </c>
      <c r="G8" s="23">
        <v>6075</v>
      </c>
      <c r="H8" s="23">
        <v>6934</v>
      </c>
      <c r="I8" s="23">
        <v>9448</v>
      </c>
      <c r="J8" s="23">
        <v>11214</v>
      </c>
      <c r="K8" s="23">
        <v>11611</v>
      </c>
      <c r="L8" s="23">
        <v>9696</v>
      </c>
      <c r="M8" s="23">
        <v>8783</v>
      </c>
      <c r="N8" s="23">
        <v>8900</v>
      </c>
      <c r="O8" s="23">
        <v>8394</v>
      </c>
      <c r="P8" s="23">
        <v>8883</v>
      </c>
      <c r="Q8" s="23">
        <v>6886</v>
      </c>
      <c r="R8" s="23">
        <v>4956</v>
      </c>
      <c r="S8" s="23">
        <v>2557</v>
      </c>
      <c r="T8" s="24">
        <v>949</v>
      </c>
      <c r="U8" s="25">
        <v>133065</v>
      </c>
    </row>
    <row r="9" spans="1:21" s="2" customFormat="1" ht="15" customHeight="1">
      <c r="A9" s="19" t="s">
        <v>28</v>
      </c>
      <c r="B9" s="23">
        <v>16453</v>
      </c>
      <c r="C9" s="23">
        <v>16945</v>
      </c>
      <c r="D9" s="23">
        <v>17117</v>
      </c>
      <c r="E9" s="23">
        <v>17637</v>
      </c>
      <c r="F9" s="23">
        <v>17954</v>
      </c>
      <c r="G9" s="23">
        <v>18183</v>
      </c>
      <c r="H9" s="23">
        <v>21101</v>
      </c>
      <c r="I9" s="23">
        <v>29064</v>
      </c>
      <c r="J9" s="23">
        <v>32415</v>
      </c>
      <c r="K9" s="23">
        <v>34105</v>
      </c>
      <c r="L9" s="23">
        <v>29659</v>
      </c>
      <c r="M9" s="23">
        <v>26834</v>
      </c>
      <c r="N9" s="23">
        <v>28175</v>
      </c>
      <c r="O9" s="23">
        <v>25085</v>
      </c>
      <c r="P9" s="23">
        <v>25280</v>
      </c>
      <c r="Q9" s="23">
        <v>19757</v>
      </c>
      <c r="R9" s="23">
        <v>14931</v>
      </c>
      <c r="S9" s="23">
        <v>7728</v>
      </c>
      <c r="T9" s="24">
        <v>2932</v>
      </c>
      <c r="U9" s="25">
        <v>401355</v>
      </c>
    </row>
    <row r="10" spans="1:21" s="2" customFormat="1" ht="15" customHeight="1">
      <c r="A10" s="19" t="s">
        <v>29</v>
      </c>
      <c r="B10" s="23">
        <v>4195</v>
      </c>
      <c r="C10" s="23">
        <v>4321</v>
      </c>
      <c r="D10" s="23">
        <v>4275</v>
      </c>
      <c r="E10" s="23">
        <v>4414</v>
      </c>
      <c r="F10" s="23">
        <v>4510</v>
      </c>
      <c r="G10" s="23">
        <v>4994</v>
      </c>
      <c r="H10" s="23">
        <v>6043</v>
      </c>
      <c r="I10" s="23">
        <v>7665</v>
      </c>
      <c r="J10" s="23">
        <v>8641</v>
      </c>
      <c r="K10" s="23">
        <v>9285</v>
      </c>
      <c r="L10" s="23">
        <v>7847</v>
      </c>
      <c r="M10" s="23">
        <v>6674</v>
      </c>
      <c r="N10" s="23">
        <v>7081</v>
      </c>
      <c r="O10" s="23">
        <v>6250</v>
      </c>
      <c r="P10" s="23">
        <v>6389</v>
      </c>
      <c r="Q10" s="23">
        <v>4871</v>
      </c>
      <c r="R10" s="23">
        <v>3794</v>
      </c>
      <c r="S10" s="23">
        <v>2078</v>
      </c>
      <c r="T10" s="24">
        <v>792</v>
      </c>
      <c r="U10" s="25">
        <v>104119</v>
      </c>
    </row>
    <row r="11" spans="1:36" s="3" customFormat="1" ht="20.25" customHeight="1">
      <c r="A11" s="20" t="s">
        <v>30</v>
      </c>
      <c r="B11" s="26">
        <f>SUM(B7:B10)</f>
        <v>30247</v>
      </c>
      <c r="C11" s="26">
        <f aca="true" t="shared" si="0" ref="C11:U11">SUM(C7:C10)</f>
        <v>31246</v>
      </c>
      <c r="D11" s="26">
        <f t="shared" si="0"/>
        <v>31370</v>
      </c>
      <c r="E11" s="26">
        <f t="shared" si="0"/>
        <v>32143</v>
      </c>
      <c r="F11" s="26">
        <f t="shared" si="0"/>
        <v>32961</v>
      </c>
      <c r="G11" s="26">
        <f t="shared" si="0"/>
        <v>34101</v>
      </c>
      <c r="H11" s="26">
        <f t="shared" si="0"/>
        <v>39596</v>
      </c>
      <c r="I11" s="26">
        <f t="shared" si="0"/>
        <v>53362</v>
      </c>
      <c r="J11" s="26">
        <f t="shared" si="0"/>
        <v>60474</v>
      </c>
      <c r="K11" s="26">
        <f t="shared" si="0"/>
        <v>63656</v>
      </c>
      <c r="L11" s="26">
        <f t="shared" si="0"/>
        <v>54909</v>
      </c>
      <c r="M11" s="26">
        <f t="shared" si="0"/>
        <v>49065</v>
      </c>
      <c r="N11" s="26">
        <f t="shared" si="0"/>
        <v>50944</v>
      </c>
      <c r="O11" s="26">
        <f t="shared" si="0"/>
        <v>45932</v>
      </c>
      <c r="P11" s="26">
        <f t="shared" si="0"/>
        <v>46979</v>
      </c>
      <c r="Q11" s="26">
        <f t="shared" si="0"/>
        <v>36701</v>
      </c>
      <c r="R11" s="26">
        <f t="shared" si="0"/>
        <v>27359</v>
      </c>
      <c r="S11" s="26">
        <f t="shared" si="0"/>
        <v>14085</v>
      </c>
      <c r="T11" s="26">
        <f t="shared" si="0"/>
        <v>5328</v>
      </c>
      <c r="U11" s="26">
        <f t="shared" si="0"/>
        <v>740458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21" s="2" customFormat="1" ht="7.5" customHeight="1">
      <c r="A12" s="5"/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</row>
    <row r="13" spans="1:21" s="2" customFormat="1" ht="12" customHeight="1">
      <c r="A13" s="5"/>
      <c r="B13" s="39" t="s">
        <v>24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s="2" customFormat="1" ht="7.5" customHeight="1">
      <c r="A14" s="5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s="2" customFormat="1" ht="15" customHeight="1">
      <c r="A15" s="19" t="s">
        <v>26</v>
      </c>
      <c r="B15" s="23">
        <v>3875</v>
      </c>
      <c r="C15" s="23">
        <v>4028</v>
      </c>
      <c r="D15" s="23">
        <v>4244</v>
      </c>
      <c r="E15" s="23">
        <v>4339</v>
      </c>
      <c r="F15" s="23">
        <v>4686</v>
      </c>
      <c r="G15" s="23">
        <v>4783</v>
      </c>
      <c r="H15" s="23">
        <v>5635</v>
      </c>
      <c r="I15" s="23">
        <v>7223</v>
      </c>
      <c r="J15" s="23">
        <v>8334</v>
      </c>
      <c r="K15" s="23">
        <v>8948</v>
      </c>
      <c r="L15" s="23">
        <v>7966</v>
      </c>
      <c r="M15" s="23">
        <v>7142</v>
      </c>
      <c r="N15" s="23">
        <v>7713</v>
      </c>
      <c r="O15" s="23">
        <v>7071</v>
      </c>
      <c r="P15" s="23">
        <v>7813</v>
      </c>
      <c r="Q15" s="23">
        <v>6764</v>
      </c>
      <c r="R15" s="23">
        <v>5764</v>
      </c>
      <c r="S15" s="23">
        <v>3768</v>
      </c>
      <c r="T15" s="24">
        <v>2058</v>
      </c>
      <c r="U15" s="25">
        <v>112154</v>
      </c>
    </row>
    <row r="16" spans="1:21" s="2" customFormat="1" ht="15" customHeight="1">
      <c r="A16" s="19" t="s">
        <v>27</v>
      </c>
      <c r="B16" s="23">
        <v>5060</v>
      </c>
      <c r="C16" s="23">
        <v>5378</v>
      </c>
      <c r="D16" s="23">
        <v>5292</v>
      </c>
      <c r="E16" s="23">
        <v>5208</v>
      </c>
      <c r="F16" s="23">
        <v>5416</v>
      </c>
      <c r="G16" s="23">
        <v>5950</v>
      </c>
      <c r="H16" s="23">
        <v>7221</v>
      </c>
      <c r="I16" s="23">
        <v>9683</v>
      </c>
      <c r="J16" s="23">
        <v>11449</v>
      </c>
      <c r="K16" s="23">
        <v>11684</v>
      </c>
      <c r="L16" s="23">
        <v>10211</v>
      </c>
      <c r="M16" s="23">
        <v>9231</v>
      </c>
      <c r="N16" s="23">
        <v>10152</v>
      </c>
      <c r="O16" s="23">
        <v>9961</v>
      </c>
      <c r="P16" s="23">
        <v>10656</v>
      </c>
      <c r="Q16" s="23">
        <v>9184</v>
      </c>
      <c r="R16" s="23">
        <v>7746</v>
      </c>
      <c r="S16" s="23">
        <v>5198</v>
      </c>
      <c r="T16" s="24">
        <v>2880</v>
      </c>
      <c r="U16" s="25">
        <v>147560</v>
      </c>
    </row>
    <row r="17" spans="1:21" s="2" customFormat="1" ht="15" customHeight="1">
      <c r="A17" s="19" t="s">
        <v>28</v>
      </c>
      <c r="B17" s="23">
        <v>15898</v>
      </c>
      <c r="C17" s="23">
        <v>16231</v>
      </c>
      <c r="D17" s="23">
        <v>16109</v>
      </c>
      <c r="E17" s="23">
        <v>16344</v>
      </c>
      <c r="F17" s="23">
        <v>17481</v>
      </c>
      <c r="G17" s="23">
        <v>18124</v>
      </c>
      <c r="H17" s="23">
        <v>22386</v>
      </c>
      <c r="I17" s="23">
        <v>29894</v>
      </c>
      <c r="J17" s="23">
        <v>33571</v>
      </c>
      <c r="K17" s="23">
        <v>35848</v>
      </c>
      <c r="L17" s="23">
        <v>31837</v>
      </c>
      <c r="M17" s="23">
        <v>29306</v>
      </c>
      <c r="N17" s="23">
        <v>31021</v>
      </c>
      <c r="O17" s="23">
        <v>28841</v>
      </c>
      <c r="P17" s="23">
        <v>31591</v>
      </c>
      <c r="Q17" s="23">
        <v>27497</v>
      </c>
      <c r="R17" s="23">
        <v>24685</v>
      </c>
      <c r="S17" s="23">
        <v>16634</v>
      </c>
      <c r="T17" s="24">
        <v>9286</v>
      </c>
      <c r="U17" s="25">
        <v>452584</v>
      </c>
    </row>
    <row r="18" spans="1:21" s="2" customFormat="1" ht="15" customHeight="1">
      <c r="A18" s="19" t="s">
        <v>29</v>
      </c>
      <c r="B18" s="23">
        <v>4074</v>
      </c>
      <c r="C18" s="23">
        <v>4089</v>
      </c>
      <c r="D18" s="23">
        <v>4115</v>
      </c>
      <c r="E18" s="23">
        <v>4133</v>
      </c>
      <c r="F18" s="23">
        <v>4430</v>
      </c>
      <c r="G18" s="23">
        <v>5004</v>
      </c>
      <c r="H18" s="23">
        <v>5832</v>
      </c>
      <c r="I18" s="23">
        <v>7692</v>
      </c>
      <c r="J18" s="23">
        <v>8885</v>
      </c>
      <c r="K18" s="23">
        <v>9361</v>
      </c>
      <c r="L18" s="23">
        <v>7935</v>
      </c>
      <c r="M18" s="23">
        <v>7093</v>
      </c>
      <c r="N18" s="23">
        <v>7601</v>
      </c>
      <c r="O18" s="23">
        <v>7120</v>
      </c>
      <c r="P18" s="23">
        <v>7594</v>
      </c>
      <c r="Q18" s="23">
        <v>6537</v>
      </c>
      <c r="R18" s="23">
        <v>6195</v>
      </c>
      <c r="S18" s="23">
        <v>4385</v>
      </c>
      <c r="T18" s="24">
        <v>2508</v>
      </c>
      <c r="U18" s="25">
        <v>114583</v>
      </c>
    </row>
    <row r="19" spans="1:21" s="3" customFormat="1" ht="18.75" customHeight="1">
      <c r="A19" s="20" t="s">
        <v>30</v>
      </c>
      <c r="B19" s="17">
        <f aca="true" t="shared" si="1" ref="B19:U19">SUM(B15:B18)</f>
        <v>28907</v>
      </c>
      <c r="C19" s="17">
        <f t="shared" si="1"/>
        <v>29726</v>
      </c>
      <c r="D19" s="17">
        <f t="shared" si="1"/>
        <v>29760</v>
      </c>
      <c r="E19" s="17">
        <f t="shared" si="1"/>
        <v>30024</v>
      </c>
      <c r="F19" s="17">
        <f t="shared" si="1"/>
        <v>32013</v>
      </c>
      <c r="G19" s="17">
        <f t="shared" si="1"/>
        <v>33861</v>
      </c>
      <c r="H19" s="17">
        <f t="shared" si="1"/>
        <v>41074</v>
      </c>
      <c r="I19" s="17">
        <f t="shared" si="1"/>
        <v>54492</v>
      </c>
      <c r="J19" s="17">
        <f t="shared" si="1"/>
        <v>62239</v>
      </c>
      <c r="K19" s="17">
        <f t="shared" si="1"/>
        <v>65841</v>
      </c>
      <c r="L19" s="17">
        <f t="shared" si="1"/>
        <v>57949</v>
      </c>
      <c r="M19" s="17">
        <f t="shared" si="1"/>
        <v>52772</v>
      </c>
      <c r="N19" s="17">
        <f t="shared" si="1"/>
        <v>56487</v>
      </c>
      <c r="O19" s="17">
        <f t="shared" si="1"/>
        <v>52993</v>
      </c>
      <c r="P19" s="17">
        <f t="shared" si="1"/>
        <v>57654</v>
      </c>
      <c r="Q19" s="17">
        <f t="shared" si="1"/>
        <v>49982</v>
      </c>
      <c r="R19" s="17">
        <f t="shared" si="1"/>
        <v>44390</v>
      </c>
      <c r="S19" s="17">
        <f t="shared" si="1"/>
        <v>29985</v>
      </c>
      <c r="T19" s="17">
        <f t="shared" si="1"/>
        <v>16732</v>
      </c>
      <c r="U19" s="17">
        <f t="shared" si="1"/>
        <v>826881</v>
      </c>
    </row>
    <row r="20" spans="1:21" s="3" customFormat="1" ht="6" customHeight="1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3" customFormat="1" ht="14.25" customHeight="1">
      <c r="A21" s="20"/>
      <c r="B21" s="41" t="s">
        <v>25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s="3" customFormat="1" ht="6.75" customHeight="1">
      <c r="A22" s="2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s="2" customFormat="1" ht="15" customHeight="1">
      <c r="A23" s="19" t="s">
        <v>26</v>
      </c>
      <c r="B23" s="23">
        <f aca="true" t="shared" si="2" ref="B23:U23">(B7+B15)</f>
        <v>8076</v>
      </c>
      <c r="C23" s="23">
        <f t="shared" si="2"/>
        <v>8288</v>
      </c>
      <c r="D23" s="23">
        <f t="shared" si="2"/>
        <v>8734</v>
      </c>
      <c r="E23" s="23">
        <f t="shared" si="2"/>
        <v>8980</v>
      </c>
      <c r="F23" s="23">
        <f t="shared" si="2"/>
        <v>9461</v>
      </c>
      <c r="G23" s="23">
        <f t="shared" si="2"/>
        <v>9632</v>
      </c>
      <c r="H23" s="23">
        <f t="shared" si="2"/>
        <v>11153</v>
      </c>
      <c r="I23" s="23">
        <f t="shared" si="2"/>
        <v>14408</v>
      </c>
      <c r="J23" s="23">
        <f t="shared" si="2"/>
        <v>16538</v>
      </c>
      <c r="K23" s="23">
        <f t="shared" si="2"/>
        <v>17603</v>
      </c>
      <c r="L23" s="23">
        <f t="shared" si="2"/>
        <v>15673</v>
      </c>
      <c r="M23" s="23">
        <f t="shared" si="2"/>
        <v>13916</v>
      </c>
      <c r="N23" s="23">
        <f t="shared" si="2"/>
        <v>14501</v>
      </c>
      <c r="O23" s="23">
        <f t="shared" si="2"/>
        <v>13274</v>
      </c>
      <c r="P23" s="23">
        <f t="shared" si="2"/>
        <v>14240</v>
      </c>
      <c r="Q23" s="23">
        <f t="shared" si="2"/>
        <v>11951</v>
      </c>
      <c r="R23" s="23">
        <f t="shared" si="2"/>
        <v>9442</v>
      </c>
      <c r="S23" s="23">
        <f t="shared" si="2"/>
        <v>5490</v>
      </c>
      <c r="T23" s="23">
        <f t="shared" si="2"/>
        <v>2713</v>
      </c>
      <c r="U23" s="23">
        <f t="shared" si="2"/>
        <v>214073</v>
      </c>
    </row>
    <row r="24" spans="1:21" s="2" customFormat="1" ht="15" customHeight="1">
      <c r="A24" s="19" t="s">
        <v>27</v>
      </c>
      <c r="B24" s="23">
        <f aca="true" t="shared" si="3" ref="B24:U24">(B8+B16)</f>
        <v>10458</v>
      </c>
      <c r="C24" s="23">
        <f t="shared" si="3"/>
        <v>11098</v>
      </c>
      <c r="D24" s="23">
        <f t="shared" si="3"/>
        <v>10780</v>
      </c>
      <c r="E24" s="23">
        <f t="shared" si="3"/>
        <v>10659</v>
      </c>
      <c r="F24" s="23">
        <f t="shared" si="3"/>
        <v>11138</v>
      </c>
      <c r="G24" s="23">
        <f t="shared" si="3"/>
        <v>12025</v>
      </c>
      <c r="H24" s="23">
        <f t="shared" si="3"/>
        <v>14155</v>
      </c>
      <c r="I24" s="23">
        <f t="shared" si="3"/>
        <v>19131</v>
      </c>
      <c r="J24" s="23">
        <f t="shared" si="3"/>
        <v>22663</v>
      </c>
      <c r="K24" s="23">
        <f t="shared" si="3"/>
        <v>23295</v>
      </c>
      <c r="L24" s="23">
        <f t="shared" si="3"/>
        <v>19907</v>
      </c>
      <c r="M24" s="23">
        <f t="shared" si="3"/>
        <v>18014</v>
      </c>
      <c r="N24" s="23">
        <f t="shared" si="3"/>
        <v>19052</v>
      </c>
      <c r="O24" s="23">
        <f t="shared" si="3"/>
        <v>18355</v>
      </c>
      <c r="P24" s="23">
        <f t="shared" si="3"/>
        <v>19539</v>
      </c>
      <c r="Q24" s="23">
        <f t="shared" si="3"/>
        <v>16070</v>
      </c>
      <c r="R24" s="23">
        <f t="shared" si="3"/>
        <v>12702</v>
      </c>
      <c r="S24" s="23">
        <f t="shared" si="3"/>
        <v>7755</v>
      </c>
      <c r="T24" s="23">
        <f t="shared" si="3"/>
        <v>3829</v>
      </c>
      <c r="U24" s="23">
        <f t="shared" si="3"/>
        <v>280625</v>
      </c>
    </row>
    <row r="25" spans="1:21" s="2" customFormat="1" ht="15" customHeight="1">
      <c r="A25" s="19" t="s">
        <v>28</v>
      </c>
      <c r="B25" s="23">
        <f aca="true" t="shared" si="4" ref="B25:U25">(B9+B17)</f>
        <v>32351</v>
      </c>
      <c r="C25" s="23">
        <f t="shared" si="4"/>
        <v>33176</v>
      </c>
      <c r="D25" s="23">
        <f t="shared" si="4"/>
        <v>33226</v>
      </c>
      <c r="E25" s="23">
        <f t="shared" si="4"/>
        <v>33981</v>
      </c>
      <c r="F25" s="23">
        <f t="shared" si="4"/>
        <v>35435</v>
      </c>
      <c r="G25" s="23">
        <f t="shared" si="4"/>
        <v>36307</v>
      </c>
      <c r="H25" s="23">
        <f t="shared" si="4"/>
        <v>43487</v>
      </c>
      <c r="I25" s="23">
        <f t="shared" si="4"/>
        <v>58958</v>
      </c>
      <c r="J25" s="23">
        <f t="shared" si="4"/>
        <v>65986</v>
      </c>
      <c r="K25" s="23">
        <f t="shared" si="4"/>
        <v>69953</v>
      </c>
      <c r="L25" s="23">
        <f t="shared" si="4"/>
        <v>61496</v>
      </c>
      <c r="M25" s="23">
        <f t="shared" si="4"/>
        <v>56140</v>
      </c>
      <c r="N25" s="23">
        <f t="shared" si="4"/>
        <v>59196</v>
      </c>
      <c r="O25" s="23">
        <f t="shared" si="4"/>
        <v>53926</v>
      </c>
      <c r="P25" s="23">
        <f t="shared" si="4"/>
        <v>56871</v>
      </c>
      <c r="Q25" s="23">
        <f t="shared" si="4"/>
        <v>47254</v>
      </c>
      <c r="R25" s="23">
        <f t="shared" si="4"/>
        <v>39616</v>
      </c>
      <c r="S25" s="23">
        <f t="shared" si="4"/>
        <v>24362</v>
      </c>
      <c r="T25" s="23">
        <f t="shared" si="4"/>
        <v>12218</v>
      </c>
      <c r="U25" s="23">
        <f t="shared" si="4"/>
        <v>853939</v>
      </c>
    </row>
    <row r="26" spans="1:21" s="2" customFormat="1" ht="15" customHeight="1">
      <c r="A26" s="19" t="s">
        <v>29</v>
      </c>
      <c r="B26" s="23">
        <f aca="true" t="shared" si="5" ref="B26:U26">(B10+B18)</f>
        <v>8269</v>
      </c>
      <c r="C26" s="23">
        <f t="shared" si="5"/>
        <v>8410</v>
      </c>
      <c r="D26" s="23">
        <f t="shared" si="5"/>
        <v>8390</v>
      </c>
      <c r="E26" s="23">
        <f t="shared" si="5"/>
        <v>8547</v>
      </c>
      <c r="F26" s="23">
        <f t="shared" si="5"/>
        <v>8940</v>
      </c>
      <c r="G26" s="23">
        <f t="shared" si="5"/>
        <v>9998</v>
      </c>
      <c r="H26" s="23">
        <f t="shared" si="5"/>
        <v>11875</v>
      </c>
      <c r="I26" s="23">
        <f t="shared" si="5"/>
        <v>15357</v>
      </c>
      <c r="J26" s="23">
        <f t="shared" si="5"/>
        <v>17526</v>
      </c>
      <c r="K26" s="23">
        <f t="shared" si="5"/>
        <v>18646</v>
      </c>
      <c r="L26" s="23">
        <f t="shared" si="5"/>
        <v>15782</v>
      </c>
      <c r="M26" s="23">
        <f t="shared" si="5"/>
        <v>13767</v>
      </c>
      <c r="N26" s="23">
        <f t="shared" si="5"/>
        <v>14682</v>
      </c>
      <c r="O26" s="23">
        <f t="shared" si="5"/>
        <v>13370</v>
      </c>
      <c r="P26" s="23">
        <f t="shared" si="5"/>
        <v>13983</v>
      </c>
      <c r="Q26" s="23">
        <f t="shared" si="5"/>
        <v>11408</v>
      </c>
      <c r="R26" s="23">
        <f t="shared" si="5"/>
        <v>9989</v>
      </c>
      <c r="S26" s="23">
        <f t="shared" si="5"/>
        <v>6463</v>
      </c>
      <c r="T26" s="23">
        <f t="shared" si="5"/>
        <v>3300</v>
      </c>
      <c r="U26" s="23">
        <f t="shared" si="5"/>
        <v>218702</v>
      </c>
    </row>
    <row r="27" spans="1:36" s="3" customFormat="1" ht="19.5" customHeight="1">
      <c r="A27" s="21" t="s">
        <v>30</v>
      </c>
      <c r="B27" s="30">
        <f>SUM(B23:B26)</f>
        <v>59154</v>
      </c>
      <c r="C27" s="30">
        <f aca="true" t="shared" si="6" ref="C27:U27">SUM(C23:C26)</f>
        <v>60972</v>
      </c>
      <c r="D27" s="30">
        <f t="shared" si="6"/>
        <v>61130</v>
      </c>
      <c r="E27" s="30">
        <f t="shared" si="6"/>
        <v>62167</v>
      </c>
      <c r="F27" s="30">
        <f t="shared" si="6"/>
        <v>64974</v>
      </c>
      <c r="G27" s="30">
        <f t="shared" si="6"/>
        <v>67962</v>
      </c>
      <c r="H27" s="30">
        <f t="shared" si="6"/>
        <v>80670</v>
      </c>
      <c r="I27" s="30">
        <f t="shared" si="6"/>
        <v>107854</v>
      </c>
      <c r="J27" s="30">
        <f t="shared" si="6"/>
        <v>122713</v>
      </c>
      <c r="K27" s="30">
        <f t="shared" si="6"/>
        <v>129497</v>
      </c>
      <c r="L27" s="30">
        <f t="shared" si="6"/>
        <v>112858</v>
      </c>
      <c r="M27" s="30">
        <f t="shared" si="6"/>
        <v>101837</v>
      </c>
      <c r="N27" s="30">
        <f t="shared" si="6"/>
        <v>107431</v>
      </c>
      <c r="O27" s="30">
        <f t="shared" si="6"/>
        <v>98925</v>
      </c>
      <c r="P27" s="30">
        <f t="shared" si="6"/>
        <v>104633</v>
      </c>
      <c r="Q27" s="30">
        <f t="shared" si="6"/>
        <v>86683</v>
      </c>
      <c r="R27" s="30">
        <f t="shared" si="6"/>
        <v>71749</v>
      </c>
      <c r="S27" s="30">
        <f t="shared" si="6"/>
        <v>44070</v>
      </c>
      <c r="T27" s="30">
        <f t="shared" si="6"/>
        <v>22060</v>
      </c>
      <c r="U27" s="30">
        <f t="shared" si="6"/>
        <v>1567339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2" s="2" customFormat="1" ht="12" customHeight="1">
      <c r="A28" s="42" t="s">
        <v>21</v>
      </c>
      <c r="B28" s="43"/>
    </row>
    <row r="29" s="2" customFormat="1" ht="9">
      <c r="A29" s="19"/>
    </row>
    <row r="30" s="2" customFormat="1" ht="9">
      <c r="A30" s="19"/>
    </row>
    <row r="31" s="2" customFormat="1" ht="9">
      <c r="A31" s="19"/>
    </row>
    <row r="32" s="2" customFormat="1" ht="9">
      <c r="A32" s="19"/>
    </row>
    <row r="33" s="2" customFormat="1" ht="9">
      <c r="A33" s="19"/>
    </row>
    <row r="34" s="2" customFormat="1" ht="9">
      <c r="A34" s="19"/>
    </row>
    <row r="35" s="2" customFormat="1" ht="9">
      <c r="A35" s="19"/>
    </row>
    <row r="36" s="2" customFormat="1" ht="9">
      <c r="A36" s="19"/>
    </row>
    <row r="37" s="2" customFormat="1" ht="9">
      <c r="A37" s="19"/>
    </row>
    <row r="38" s="2" customFormat="1" ht="9">
      <c r="A38" s="19"/>
    </row>
    <row r="39" s="2" customFormat="1" ht="9">
      <c r="A39" s="19"/>
    </row>
    <row r="40" s="2" customFormat="1" ht="9">
      <c r="A40" s="19"/>
    </row>
    <row r="41" s="2" customFormat="1" ht="9">
      <c r="A41" s="19"/>
    </row>
    <row r="42" s="2" customFormat="1" ht="9">
      <c r="A42" s="19"/>
    </row>
    <row r="43" s="2" customFormat="1" ht="9">
      <c r="A43" s="19"/>
    </row>
    <row r="44" s="2" customFormat="1" ht="9">
      <c r="A44" s="19"/>
    </row>
    <row r="45" s="2" customFormat="1" ht="9">
      <c r="A45" s="19"/>
    </row>
    <row r="46" s="2" customFormat="1" ht="9">
      <c r="A46" s="19"/>
    </row>
    <row r="47" s="2" customFormat="1" ht="9">
      <c r="A47" s="19"/>
    </row>
    <row r="48" s="2" customFormat="1" ht="9">
      <c r="A48" s="19"/>
    </row>
    <row r="49" s="2" customFormat="1" ht="9">
      <c r="A49" s="19"/>
    </row>
    <row r="50" s="2" customFormat="1" ht="9">
      <c r="A50" s="19"/>
    </row>
    <row r="51" s="2" customFormat="1" ht="9">
      <c r="A51" s="19"/>
    </row>
    <row r="52" s="2" customFormat="1" ht="9">
      <c r="A52" s="19"/>
    </row>
    <row r="53" s="2" customFormat="1" ht="9">
      <c r="A53" s="19"/>
    </row>
    <row r="54" s="2" customFormat="1" ht="9">
      <c r="A54" s="19"/>
    </row>
    <row r="55" s="2" customFormat="1" ht="9">
      <c r="A55" s="19"/>
    </row>
    <row r="56" s="2" customFormat="1" ht="9">
      <c r="A56" s="19"/>
    </row>
    <row r="57" s="2" customFormat="1" ht="9">
      <c r="A57" s="19"/>
    </row>
    <row r="58" s="2" customFormat="1" ht="9">
      <c r="A58" s="19"/>
    </row>
    <row r="59" s="2" customFormat="1" ht="9">
      <c r="A59" s="19"/>
    </row>
    <row r="60" s="2" customFormat="1" ht="9">
      <c r="A60" s="19"/>
    </row>
    <row r="61" s="2" customFormat="1" ht="9">
      <c r="A61" s="19"/>
    </row>
    <row r="62" s="2" customFormat="1" ht="9">
      <c r="A62" s="19"/>
    </row>
    <row r="63" s="2" customFormat="1" ht="9">
      <c r="A63" s="19"/>
    </row>
    <row r="64" s="2" customFormat="1" ht="9">
      <c r="A64" s="19"/>
    </row>
    <row r="65" s="2" customFormat="1" ht="9">
      <c r="A65" s="19"/>
    </row>
    <row r="66" s="2" customFormat="1" ht="9">
      <c r="A66" s="19"/>
    </row>
    <row r="67" s="2" customFormat="1" ht="9">
      <c r="A67" s="19"/>
    </row>
    <row r="68" s="2" customFormat="1" ht="9">
      <c r="A68" s="19"/>
    </row>
    <row r="69" s="2" customFormat="1" ht="9">
      <c r="A69" s="19"/>
    </row>
    <row r="70" s="2" customFormat="1" ht="9">
      <c r="A70" s="19"/>
    </row>
    <row r="71" s="2" customFormat="1" ht="9">
      <c r="A71" s="19"/>
    </row>
    <row r="72" s="2" customFormat="1" ht="9">
      <c r="A72" s="19"/>
    </row>
    <row r="73" s="2" customFormat="1" ht="9">
      <c r="A73" s="19"/>
    </row>
    <row r="74" s="2" customFormat="1" ht="9">
      <c r="A74" s="19"/>
    </row>
    <row r="75" s="2" customFormat="1" ht="9">
      <c r="A75" s="19"/>
    </row>
    <row r="76" s="2" customFormat="1" ht="9">
      <c r="A76" s="19"/>
    </row>
    <row r="77" s="2" customFormat="1" ht="9">
      <c r="A77" s="19"/>
    </row>
    <row r="78" s="2" customFormat="1" ht="9">
      <c r="A78" s="19"/>
    </row>
    <row r="79" s="2" customFormat="1" ht="9">
      <c r="A79" s="19"/>
    </row>
    <row r="80" s="2" customFormat="1" ht="9">
      <c r="A80" s="19"/>
    </row>
    <row r="81" s="2" customFormat="1" ht="9">
      <c r="A81" s="19"/>
    </row>
    <row r="82" s="2" customFormat="1" ht="9">
      <c r="A82" s="19"/>
    </row>
    <row r="83" s="2" customFormat="1" ht="9">
      <c r="A83" s="19"/>
    </row>
    <row r="84" s="2" customFormat="1" ht="9">
      <c r="A84" s="19"/>
    </row>
    <row r="85" s="2" customFormat="1" ht="9">
      <c r="A85" s="19"/>
    </row>
    <row r="86" s="2" customFormat="1" ht="9">
      <c r="A86" s="19"/>
    </row>
    <row r="87" s="2" customFormat="1" ht="9">
      <c r="A87" s="19"/>
    </row>
    <row r="88" s="2" customFormat="1" ht="9">
      <c r="A88" s="19"/>
    </row>
    <row r="89" s="2" customFormat="1" ht="9">
      <c r="A89" s="19"/>
    </row>
    <row r="90" s="2" customFormat="1" ht="9">
      <c r="A90" s="19"/>
    </row>
    <row r="91" s="2" customFormat="1" ht="9">
      <c r="A91" s="19"/>
    </row>
    <row r="92" s="2" customFormat="1" ht="9">
      <c r="A92" s="19"/>
    </row>
    <row r="93" s="2" customFormat="1" ht="9">
      <c r="A93" s="19"/>
    </row>
    <row r="94" s="2" customFormat="1" ht="9">
      <c r="A94" s="19"/>
    </row>
    <row r="95" s="2" customFormat="1" ht="9">
      <c r="A95" s="19"/>
    </row>
    <row r="96" s="2" customFormat="1" ht="9">
      <c r="A96" s="19"/>
    </row>
    <row r="97" s="2" customFormat="1" ht="9">
      <c r="A97" s="19"/>
    </row>
    <row r="98" s="2" customFormat="1" ht="9">
      <c r="A98" s="19"/>
    </row>
    <row r="99" s="2" customFormat="1" ht="9">
      <c r="A99" s="19"/>
    </row>
    <row r="100" s="2" customFormat="1" ht="9">
      <c r="A100" s="19"/>
    </row>
    <row r="101" s="2" customFormat="1" ht="9">
      <c r="A101" s="19"/>
    </row>
    <row r="102" s="2" customFormat="1" ht="9">
      <c r="A102" s="19"/>
    </row>
    <row r="103" s="2" customFormat="1" ht="9">
      <c r="A103" s="19"/>
    </row>
    <row r="104" s="2" customFormat="1" ht="9">
      <c r="A104" s="19"/>
    </row>
    <row r="105" s="2" customFormat="1" ht="9">
      <c r="A105" s="19"/>
    </row>
    <row r="106" s="2" customFormat="1" ht="9">
      <c r="A106" s="19"/>
    </row>
    <row r="107" s="2" customFormat="1" ht="9">
      <c r="A107" s="19"/>
    </row>
    <row r="108" s="2" customFormat="1" ht="9">
      <c r="A108" s="19"/>
    </row>
    <row r="109" s="2" customFormat="1" ht="9">
      <c r="A109" s="19"/>
    </row>
    <row r="110" s="2" customFormat="1" ht="9">
      <c r="A110" s="19"/>
    </row>
    <row r="111" s="2" customFormat="1" ht="9">
      <c r="A111" s="19"/>
    </row>
    <row r="112" s="2" customFormat="1" ht="9">
      <c r="A112" s="19"/>
    </row>
    <row r="113" s="2" customFormat="1" ht="9">
      <c r="A113" s="19"/>
    </row>
    <row r="114" s="2" customFormat="1" ht="9">
      <c r="A114" s="19"/>
    </row>
    <row r="115" s="2" customFormat="1" ht="9">
      <c r="A115" s="19"/>
    </row>
    <row r="116" s="2" customFormat="1" ht="9">
      <c r="A116" s="19"/>
    </row>
    <row r="117" s="2" customFormat="1" ht="9">
      <c r="A117" s="19"/>
    </row>
    <row r="118" s="2" customFormat="1" ht="9">
      <c r="A118" s="19"/>
    </row>
    <row r="119" s="2" customFormat="1" ht="9">
      <c r="A119" s="19"/>
    </row>
    <row r="120" s="2" customFormat="1" ht="9">
      <c r="A120" s="19"/>
    </row>
    <row r="121" s="2" customFormat="1" ht="9">
      <c r="A121" s="19"/>
    </row>
    <row r="122" s="2" customFormat="1" ht="9">
      <c r="A122" s="19"/>
    </row>
    <row r="123" s="2" customFormat="1" ht="9">
      <c r="A123" s="19"/>
    </row>
    <row r="124" s="2" customFormat="1" ht="9">
      <c r="A124" s="19"/>
    </row>
    <row r="125" s="2" customFormat="1" ht="9">
      <c r="A125" s="19"/>
    </row>
    <row r="126" s="2" customFormat="1" ht="9">
      <c r="A126" s="19"/>
    </row>
    <row r="127" s="2" customFormat="1" ht="9">
      <c r="A127" s="19"/>
    </row>
    <row r="128" s="2" customFormat="1" ht="9">
      <c r="A128" s="19"/>
    </row>
    <row r="129" s="2" customFormat="1" ht="9">
      <c r="A129" s="19"/>
    </row>
    <row r="130" s="2" customFormat="1" ht="9">
      <c r="A130" s="19"/>
    </row>
    <row r="131" s="2" customFormat="1" ht="9">
      <c r="A131" s="19"/>
    </row>
    <row r="132" s="2" customFormat="1" ht="9">
      <c r="A132" s="19"/>
    </row>
    <row r="133" s="2" customFormat="1" ht="9">
      <c r="A133" s="19"/>
    </row>
    <row r="134" s="2" customFormat="1" ht="9">
      <c r="A134" s="19"/>
    </row>
    <row r="135" s="2" customFormat="1" ht="9">
      <c r="A135" s="19"/>
    </row>
    <row r="136" s="2" customFormat="1" ht="9">
      <c r="A136" s="19"/>
    </row>
    <row r="137" s="2" customFormat="1" ht="9">
      <c r="A137" s="19"/>
    </row>
    <row r="138" s="2" customFormat="1" ht="9">
      <c r="A138" s="19"/>
    </row>
    <row r="139" s="2" customFormat="1" ht="9">
      <c r="A139" s="19"/>
    </row>
    <row r="140" s="2" customFormat="1" ht="9">
      <c r="A140" s="19"/>
    </row>
    <row r="141" s="2" customFormat="1" ht="9">
      <c r="A141" s="19"/>
    </row>
    <row r="142" s="2" customFormat="1" ht="9">
      <c r="A142" s="19"/>
    </row>
    <row r="143" s="2" customFormat="1" ht="9">
      <c r="A143" s="19"/>
    </row>
    <row r="144" s="2" customFormat="1" ht="9">
      <c r="A144" s="19"/>
    </row>
    <row r="145" s="2" customFormat="1" ht="9">
      <c r="A145" s="19"/>
    </row>
    <row r="146" s="2" customFormat="1" ht="9">
      <c r="A146" s="19"/>
    </row>
    <row r="147" s="2" customFormat="1" ht="9">
      <c r="A147" s="19"/>
    </row>
    <row r="148" s="2" customFormat="1" ht="9">
      <c r="A148" s="19"/>
    </row>
    <row r="149" s="2" customFormat="1" ht="9">
      <c r="A149" s="19"/>
    </row>
    <row r="150" s="2" customFormat="1" ht="9">
      <c r="A150" s="19"/>
    </row>
    <row r="151" s="2" customFormat="1" ht="9">
      <c r="A151" s="19"/>
    </row>
    <row r="152" s="2" customFormat="1" ht="9">
      <c r="A152" s="19"/>
    </row>
    <row r="153" s="2" customFormat="1" ht="9">
      <c r="A153" s="19"/>
    </row>
    <row r="154" s="2" customFormat="1" ht="9">
      <c r="A154" s="19"/>
    </row>
    <row r="155" s="2" customFormat="1" ht="9">
      <c r="A155" s="19"/>
    </row>
    <row r="156" s="2" customFormat="1" ht="9">
      <c r="A156" s="19"/>
    </row>
    <row r="157" s="2" customFormat="1" ht="9">
      <c r="A157" s="19"/>
    </row>
    <row r="158" s="2" customFormat="1" ht="9">
      <c r="A158" s="19"/>
    </row>
    <row r="159" s="2" customFormat="1" ht="9">
      <c r="A159" s="19"/>
    </row>
    <row r="160" s="2" customFormat="1" ht="9">
      <c r="A160" s="19"/>
    </row>
    <row r="161" s="2" customFormat="1" ht="9">
      <c r="A161" s="19"/>
    </row>
    <row r="162" s="2" customFormat="1" ht="9">
      <c r="A162" s="19"/>
    </row>
    <row r="163" s="2" customFormat="1" ht="9">
      <c r="A163" s="19"/>
    </row>
    <row r="164" s="2" customFormat="1" ht="9">
      <c r="A164" s="19"/>
    </row>
    <row r="165" s="2" customFormat="1" ht="9">
      <c r="A165" s="19"/>
    </row>
    <row r="166" s="2" customFormat="1" ht="9">
      <c r="A166" s="19"/>
    </row>
    <row r="167" s="2" customFormat="1" ht="9">
      <c r="A167" s="19"/>
    </row>
    <row r="168" s="2" customFormat="1" ht="9">
      <c r="A168" s="19"/>
    </row>
    <row r="169" s="2" customFormat="1" ht="9">
      <c r="A169" s="19"/>
    </row>
    <row r="170" s="2" customFormat="1" ht="9">
      <c r="A170" s="19"/>
    </row>
    <row r="171" s="2" customFormat="1" ht="9">
      <c r="A171" s="19"/>
    </row>
    <row r="172" s="2" customFormat="1" ht="9">
      <c r="A172" s="19"/>
    </row>
    <row r="173" s="2" customFormat="1" ht="9">
      <c r="A173" s="19"/>
    </row>
    <row r="174" s="2" customFormat="1" ht="9">
      <c r="A174" s="19"/>
    </row>
    <row r="175" s="2" customFormat="1" ht="9">
      <c r="A175" s="19"/>
    </row>
    <row r="176" s="2" customFormat="1" ht="9">
      <c r="A176" s="19"/>
    </row>
    <row r="177" s="2" customFormat="1" ht="9">
      <c r="A177" s="19"/>
    </row>
    <row r="178" s="2" customFormat="1" ht="9">
      <c r="A178" s="19"/>
    </row>
    <row r="179" s="2" customFormat="1" ht="9">
      <c r="A179" s="19"/>
    </row>
    <row r="180" s="2" customFormat="1" ht="9">
      <c r="A180" s="19"/>
    </row>
    <row r="181" s="2" customFormat="1" ht="9">
      <c r="A181" s="19"/>
    </row>
    <row r="182" s="2" customFormat="1" ht="9">
      <c r="A182" s="19"/>
    </row>
    <row r="183" s="2" customFormat="1" ht="9">
      <c r="A183" s="19"/>
    </row>
    <row r="184" s="2" customFormat="1" ht="9">
      <c r="A184" s="19"/>
    </row>
    <row r="185" s="2" customFormat="1" ht="9">
      <c r="A185" s="19"/>
    </row>
    <row r="186" s="2" customFormat="1" ht="9">
      <c r="A186" s="19"/>
    </row>
    <row r="187" s="2" customFormat="1" ht="9">
      <c r="A187" s="19"/>
    </row>
    <row r="188" s="2" customFormat="1" ht="9">
      <c r="A188" s="19"/>
    </row>
    <row r="189" s="2" customFormat="1" ht="9">
      <c r="A189" s="19"/>
    </row>
    <row r="190" s="2" customFormat="1" ht="9">
      <c r="A190" s="19"/>
    </row>
    <row r="191" s="2" customFormat="1" ht="9">
      <c r="A191" s="19"/>
    </row>
    <row r="192" s="2" customFormat="1" ht="9">
      <c r="A192" s="19"/>
    </row>
  </sheetData>
  <sheetProtection/>
  <mergeCells count="8">
    <mergeCell ref="B13:U13"/>
    <mergeCell ref="B21:U21"/>
    <mergeCell ref="A28:B28"/>
    <mergeCell ref="B6:U6"/>
    <mergeCell ref="A3:A4"/>
    <mergeCell ref="U3:U4"/>
    <mergeCell ref="A1:U1"/>
    <mergeCell ref="B3:T3"/>
  </mergeCells>
  <printOptions horizontalCentered="1"/>
  <pageMargins left="0.7480314960629921" right="0.7480314960629921" top="0.984251968503937" bottom="0.984251968503937" header="0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</cp:lastModifiedBy>
  <cp:lastPrinted>2013-12-05T07:06:22Z</cp:lastPrinted>
  <dcterms:created xsi:type="dcterms:W3CDTF">2010-12-16T08:21:30Z</dcterms:created>
  <dcterms:modified xsi:type="dcterms:W3CDTF">2013-12-05T07:14:15Z</dcterms:modified>
  <cp:category/>
  <cp:version/>
  <cp:contentType/>
  <cp:contentStatus/>
</cp:coreProperties>
</file>