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960" windowWidth="7425" windowHeight="7335" activeTab="0"/>
  </bookViews>
  <sheets>
    <sheet name="2_6_4" sheetId="1" r:id="rId1"/>
  </sheets>
  <definedNames/>
  <calcPr fullCalcOnLoad="1"/>
</workbook>
</file>

<file path=xl/sharedStrings.xml><?xml version="1.0" encoding="utf-8"?>
<sst xmlns="http://schemas.openxmlformats.org/spreadsheetml/2006/main" count="150" uniqueCount="61">
  <si>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</si>
  <si>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</si>
  <si>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</si>
  <si>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</si>
  <si>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</si>
  <si>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</si>
  <si>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</si>
  <si>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</si>
  <si>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</si>
  <si>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</si>
  <si>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</si>
  <si>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</si>
  <si>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</si>
  <si>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</si>
  <si>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</si>
  <si>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</si>
  <si>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</si>
  <si>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</si>
  <si>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</si>
  <si>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</si>
  <si>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</si>
  <si>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</si>
  <si>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</si>
  <si>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</si>
  <si>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</si>
  <si>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</si>
  <si>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</si>
  <si>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</si>
  <si>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</si>
  <si>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</si>
  <si>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</si>
  <si>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</si>
  <si>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</si>
  <si>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</si>
  <si>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</si>
  <si>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</si>
  <si>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</si>
  <si>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</si>
  <si>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</si>
  <si>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</si>
  <si>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</si>
  <si>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</si>
  <si>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</si>
  <si>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</si>
  <si>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</si>
  <si>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</si>
  <si>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</si>
  <si>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</si>
  <si>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</si>
  <si>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</si>
  <si>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</si>
  <si>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</si>
  <si>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</si>
  <si>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della SPEZIA</t>
  </si>
  <si>
    <t>&gt;90</t>
  </si>
  <si>
    <t>MASCHI</t>
  </si>
  <si>
    <t>FEMMINE</t>
  </si>
  <si>
    <t>TOTALI</t>
  </si>
  <si>
    <r>
      <t>Fonte</t>
    </r>
    <r>
      <rPr>
        <sz val="7"/>
        <rFont val="Arial"/>
        <family val="2"/>
      </rPr>
      <t>: Istat</t>
    </r>
  </si>
  <si>
    <t>Tavola 2.11.4  Popolazione residente per sesso, classe di età e Comune al 1° gennaio 2012 - Provincia di LA SPEZIA</t>
  </si>
  <si>
    <r>
      <t xml:space="preserve">Tavola 2.11.4 </t>
    </r>
    <r>
      <rPr>
        <i/>
        <sz val="9"/>
        <rFont val="Arial"/>
        <family val="2"/>
      </rPr>
      <t>(segue)</t>
    </r>
    <r>
      <rPr>
        <b/>
        <sz val="9"/>
        <rFont val="Arial"/>
        <family val="2"/>
      </rPr>
      <t xml:space="preserve">  Popolazione residente per sesso, classe di età e Comune al 1° gennaio 2012 - Provincia di LA SPEZIA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</si>
</sst>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18" fillId="0" borderId="0" xfId="0" applyNumberFormat="1" applyFont="1" applyAlignment="1">
      <alignment horizontal="left" wrapText="1"/>
    </xf>
    <xf numFmtId="49" fontId="21" fillId="0" borderId="0" xfId="0" applyNumberFormat="1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3" fontId="24" fillId="0" borderId="10" xfId="0" applyNumberFormat="1" applyFont="1" applyBorder="1" applyAlignment="1" quotePrefix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U2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15" customWidth="1"/>
    <col min="2" max="2" width="4.7109375" style="13" customWidth="1"/>
    <col min="3" max="3" width="4.8515625" style="13" customWidth="1"/>
    <col min="4" max="5" width="4.7109375" style="13" customWidth="1"/>
    <col min="6" max="6" width="5.421875" style="13" customWidth="1"/>
    <col min="7" max="7" width="5.28125" style="13" customWidth="1"/>
    <col min="8" max="8" width="5.7109375" style="13" customWidth="1"/>
    <col min="9" max="10" width="5.57421875" style="13" customWidth="1"/>
    <col min="11" max="11" width="5.7109375" style="13" customWidth="1"/>
    <col min="12" max="12" width="5.57421875" style="13" customWidth="1"/>
    <col min="13" max="13" width="5.8515625" style="13" customWidth="1"/>
    <col min="14" max="14" width="5.7109375" style="13" customWidth="1"/>
    <col min="15" max="16" width="5.421875" style="13" customWidth="1"/>
    <col min="17" max="17" width="5.7109375" style="13" customWidth="1"/>
    <col min="18" max="18" width="4.7109375" style="13" customWidth="1"/>
    <col min="19" max="19" width="5.28125" style="13" customWidth="1"/>
    <col min="20" max="20" width="4.7109375" style="13" customWidth="1"/>
    <col min="21" max="21" width="6.28125" style="13" customWidth="1"/>
    <col min="22" max="16384" width="9.140625" style="1" customWidth="1"/>
  </cols>
  <sheetData>
    <row r="1" spans="1:21" s="4" customFormat="1" ht="23.25" customHeight="1">
      <c r="A1" s="3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9"/>
      <c r="T1" s="9"/>
      <c r="U1" s="9"/>
    </row>
    <row r="2" spans="1:21" s="2" customFormat="1" ht="15.75" customHeight="1">
      <c r="A2" s="31" t="s">
        <v>0</v>
      </c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3" t="s">
        <v>2</v>
      </c>
    </row>
    <row r="3" spans="1:21" s="2" customFormat="1" ht="15" customHeight="1">
      <c r="A3" s="32"/>
      <c r="B3" s="22" t="s">
        <v>3</v>
      </c>
      <c r="C3" s="22" t="s">
        <v>4</v>
      </c>
      <c r="D3" s="22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54</v>
      </c>
      <c r="U3" s="34"/>
    </row>
    <row r="4" spans="1:21" s="2" customFormat="1" ht="13.5" customHeight="1">
      <c r="A4" s="5"/>
      <c r="B4" s="36" t="s">
        <v>55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0"/>
    </row>
    <row r="5" spans="1:21" s="2" customFormat="1" ht="15" customHeight="1">
      <c r="A5" s="16" t="s">
        <v>21</v>
      </c>
      <c r="B5" s="24">
        <v>81</v>
      </c>
      <c r="C5" s="24">
        <v>82</v>
      </c>
      <c r="D5" s="24">
        <v>63</v>
      </c>
      <c r="E5" s="24">
        <v>73</v>
      </c>
      <c r="F5" s="24">
        <v>101</v>
      </c>
      <c r="G5" s="24">
        <v>81</v>
      </c>
      <c r="H5" s="24">
        <v>111</v>
      </c>
      <c r="I5" s="24">
        <v>133</v>
      </c>
      <c r="J5" s="24">
        <v>165</v>
      </c>
      <c r="K5" s="24">
        <v>188</v>
      </c>
      <c r="L5" s="24">
        <v>179</v>
      </c>
      <c r="M5" s="24">
        <v>149</v>
      </c>
      <c r="N5" s="24">
        <v>150</v>
      </c>
      <c r="O5" s="24">
        <v>148</v>
      </c>
      <c r="P5" s="24">
        <v>156</v>
      </c>
      <c r="Q5" s="24">
        <v>115</v>
      </c>
      <c r="R5" s="24">
        <v>69</v>
      </c>
      <c r="S5" s="24">
        <v>49</v>
      </c>
      <c r="T5" s="24">
        <v>12</v>
      </c>
      <c r="U5" s="24">
        <v>2105</v>
      </c>
    </row>
    <row r="6" spans="1:21" s="2" customFormat="1" ht="15" customHeight="1">
      <c r="A6" s="16" t="s">
        <v>22</v>
      </c>
      <c r="B6" s="24">
        <v>201</v>
      </c>
      <c r="C6" s="24">
        <v>196</v>
      </c>
      <c r="D6" s="24">
        <v>226</v>
      </c>
      <c r="E6" s="24">
        <v>226</v>
      </c>
      <c r="F6" s="24">
        <v>205</v>
      </c>
      <c r="G6" s="24">
        <v>243</v>
      </c>
      <c r="H6" s="24">
        <v>281</v>
      </c>
      <c r="I6" s="24">
        <v>381</v>
      </c>
      <c r="J6" s="24">
        <v>449</v>
      </c>
      <c r="K6" s="24">
        <v>417</v>
      </c>
      <c r="L6" s="24">
        <v>399</v>
      </c>
      <c r="M6" s="24">
        <v>305</v>
      </c>
      <c r="N6" s="24">
        <v>318</v>
      </c>
      <c r="O6" s="24">
        <v>292</v>
      </c>
      <c r="P6" s="24">
        <v>319</v>
      </c>
      <c r="Q6" s="24">
        <v>209</v>
      </c>
      <c r="R6" s="24">
        <v>171</v>
      </c>
      <c r="S6" s="24">
        <v>98</v>
      </c>
      <c r="T6" s="24">
        <v>26</v>
      </c>
      <c r="U6" s="24">
        <v>4962</v>
      </c>
    </row>
    <row r="7" spans="1:21" s="2" customFormat="1" ht="15" customHeight="1">
      <c r="A7" s="16" t="s">
        <v>23</v>
      </c>
      <c r="B7" s="24">
        <v>49</v>
      </c>
      <c r="C7" s="24">
        <v>48</v>
      </c>
      <c r="D7" s="24">
        <v>46</v>
      </c>
      <c r="E7" s="24">
        <v>46</v>
      </c>
      <c r="F7" s="24">
        <v>54</v>
      </c>
      <c r="G7" s="24">
        <v>53</v>
      </c>
      <c r="H7" s="24">
        <v>69</v>
      </c>
      <c r="I7" s="24">
        <v>85</v>
      </c>
      <c r="J7" s="24">
        <v>94</v>
      </c>
      <c r="K7" s="24">
        <v>101</v>
      </c>
      <c r="L7" s="24">
        <v>96</v>
      </c>
      <c r="M7" s="24">
        <v>80</v>
      </c>
      <c r="N7" s="24">
        <v>86</v>
      </c>
      <c r="O7" s="24">
        <v>66</v>
      </c>
      <c r="P7" s="24">
        <v>74</v>
      </c>
      <c r="Q7" s="24">
        <v>52</v>
      </c>
      <c r="R7" s="24">
        <v>45</v>
      </c>
      <c r="S7" s="24">
        <v>14</v>
      </c>
      <c r="T7" s="24">
        <v>11</v>
      </c>
      <c r="U7" s="24">
        <v>1169</v>
      </c>
    </row>
    <row r="8" spans="1:21" s="2" customFormat="1" ht="15" customHeight="1">
      <c r="A8" s="16" t="s">
        <v>24</v>
      </c>
      <c r="B8" s="24">
        <v>160</v>
      </c>
      <c r="C8" s="24">
        <v>182</v>
      </c>
      <c r="D8" s="24">
        <v>161</v>
      </c>
      <c r="E8" s="24">
        <v>171</v>
      </c>
      <c r="F8" s="24">
        <v>163</v>
      </c>
      <c r="G8" s="24">
        <v>184</v>
      </c>
      <c r="H8" s="24">
        <v>277</v>
      </c>
      <c r="I8" s="24">
        <v>326</v>
      </c>
      <c r="J8" s="24">
        <v>340</v>
      </c>
      <c r="K8" s="24">
        <v>323</v>
      </c>
      <c r="L8" s="24">
        <v>247</v>
      </c>
      <c r="M8" s="24">
        <v>236</v>
      </c>
      <c r="N8" s="24">
        <v>254</v>
      </c>
      <c r="O8" s="24">
        <v>238</v>
      </c>
      <c r="P8" s="24">
        <v>220</v>
      </c>
      <c r="Q8" s="24">
        <v>150</v>
      </c>
      <c r="R8" s="24">
        <v>91</v>
      </c>
      <c r="S8" s="24">
        <v>62</v>
      </c>
      <c r="T8" s="24">
        <v>30</v>
      </c>
      <c r="U8" s="24">
        <v>3815</v>
      </c>
    </row>
    <row r="9" spans="1:21" s="2" customFormat="1" ht="15" customHeight="1">
      <c r="A9" s="16" t="s">
        <v>25</v>
      </c>
      <c r="B9" s="24">
        <v>18</v>
      </c>
      <c r="C9" s="24">
        <v>15</v>
      </c>
      <c r="D9" s="24">
        <v>7</v>
      </c>
      <c r="E9" s="24">
        <v>14</v>
      </c>
      <c r="F9" s="24">
        <v>11</v>
      </c>
      <c r="G9" s="24">
        <v>24</v>
      </c>
      <c r="H9" s="24">
        <v>17</v>
      </c>
      <c r="I9" s="24">
        <v>34</v>
      </c>
      <c r="J9" s="24">
        <v>40</v>
      </c>
      <c r="K9" s="24">
        <v>36</v>
      </c>
      <c r="L9" s="24">
        <v>43</v>
      </c>
      <c r="M9" s="24">
        <v>30</v>
      </c>
      <c r="N9" s="24">
        <v>36</v>
      </c>
      <c r="O9" s="24">
        <v>41</v>
      </c>
      <c r="P9" s="24">
        <v>40</v>
      </c>
      <c r="Q9" s="24">
        <v>23</v>
      </c>
      <c r="R9" s="24">
        <v>21</v>
      </c>
      <c r="S9" s="24">
        <v>10</v>
      </c>
      <c r="T9" s="24">
        <v>3</v>
      </c>
      <c r="U9" s="24">
        <v>463</v>
      </c>
    </row>
    <row r="10" spans="1:21" s="2" customFormat="1" ht="15" customHeight="1">
      <c r="A10" s="16" t="s">
        <v>26</v>
      </c>
      <c r="B10" s="24">
        <v>17</v>
      </c>
      <c r="C10" s="24">
        <v>23</v>
      </c>
      <c r="D10" s="24">
        <v>12</v>
      </c>
      <c r="E10" s="24">
        <v>16</v>
      </c>
      <c r="F10" s="24">
        <v>25</v>
      </c>
      <c r="G10" s="24">
        <v>21</v>
      </c>
      <c r="H10" s="24">
        <v>27</v>
      </c>
      <c r="I10" s="24">
        <v>35</v>
      </c>
      <c r="J10" s="24">
        <v>38</v>
      </c>
      <c r="K10" s="24">
        <v>35</v>
      </c>
      <c r="L10" s="24">
        <v>32</v>
      </c>
      <c r="M10" s="24">
        <v>35</v>
      </c>
      <c r="N10" s="24">
        <v>32</v>
      </c>
      <c r="O10" s="24">
        <v>41</v>
      </c>
      <c r="P10" s="24">
        <v>34</v>
      </c>
      <c r="Q10" s="24">
        <v>30</v>
      </c>
      <c r="R10" s="24">
        <v>14</v>
      </c>
      <c r="S10" s="24">
        <v>8</v>
      </c>
      <c r="T10" s="24">
        <v>6</v>
      </c>
      <c r="U10" s="24">
        <v>481</v>
      </c>
    </row>
    <row r="11" spans="1:21" s="2" customFormat="1" ht="15" customHeight="1">
      <c r="A11" s="16" t="s">
        <v>27</v>
      </c>
      <c r="B11" s="24">
        <v>14</v>
      </c>
      <c r="C11" s="24">
        <v>27</v>
      </c>
      <c r="D11" s="24">
        <v>38</v>
      </c>
      <c r="E11" s="24">
        <v>28</v>
      </c>
      <c r="F11" s="24">
        <v>24</v>
      </c>
      <c r="G11" s="24">
        <v>31</v>
      </c>
      <c r="H11" s="24">
        <v>33</v>
      </c>
      <c r="I11" s="24">
        <v>43</v>
      </c>
      <c r="J11" s="24">
        <v>47</v>
      </c>
      <c r="K11" s="24">
        <v>52</v>
      </c>
      <c r="L11" s="24">
        <v>44</v>
      </c>
      <c r="M11" s="24">
        <v>37</v>
      </c>
      <c r="N11" s="24">
        <v>52</v>
      </c>
      <c r="O11" s="24">
        <v>39</v>
      </c>
      <c r="P11" s="24">
        <v>41</v>
      </c>
      <c r="Q11" s="24">
        <v>35</v>
      </c>
      <c r="R11" s="24">
        <v>16</v>
      </c>
      <c r="S11" s="24">
        <v>11</v>
      </c>
      <c r="T11" s="24">
        <v>6</v>
      </c>
      <c r="U11" s="24">
        <v>618</v>
      </c>
    </row>
    <row r="12" spans="1:21" s="2" customFormat="1" ht="15" customHeight="1">
      <c r="A12" s="16" t="s">
        <v>28</v>
      </c>
      <c r="B12" s="24">
        <v>11</v>
      </c>
      <c r="C12" s="24">
        <v>19</v>
      </c>
      <c r="D12" s="24">
        <v>18</v>
      </c>
      <c r="E12" s="24">
        <v>21</v>
      </c>
      <c r="F12" s="24">
        <v>20</v>
      </c>
      <c r="G12" s="24">
        <v>26</v>
      </c>
      <c r="H12" s="24">
        <v>36</v>
      </c>
      <c r="I12" s="24">
        <v>36</v>
      </c>
      <c r="J12" s="24">
        <v>45</v>
      </c>
      <c r="K12" s="24">
        <v>55</v>
      </c>
      <c r="L12" s="24">
        <v>43</v>
      </c>
      <c r="M12" s="24">
        <v>46</v>
      </c>
      <c r="N12" s="24">
        <v>44</v>
      </c>
      <c r="O12" s="24">
        <v>45</v>
      </c>
      <c r="P12" s="24">
        <v>35</v>
      </c>
      <c r="Q12" s="24">
        <v>28</v>
      </c>
      <c r="R12" s="24">
        <v>21</v>
      </c>
      <c r="S12" s="24">
        <v>10</v>
      </c>
      <c r="T12" s="24">
        <v>6</v>
      </c>
      <c r="U12" s="24">
        <v>565</v>
      </c>
    </row>
    <row r="13" spans="1:21" s="2" customFormat="1" ht="15" customHeight="1">
      <c r="A13" s="16" t="s">
        <v>29</v>
      </c>
      <c r="B13" s="24">
        <v>3</v>
      </c>
      <c r="C13" s="24">
        <v>4</v>
      </c>
      <c r="D13" s="24">
        <v>8</v>
      </c>
      <c r="E13" s="24">
        <v>7</v>
      </c>
      <c r="F13" s="24">
        <v>7</v>
      </c>
      <c r="G13" s="24">
        <v>11</v>
      </c>
      <c r="H13" s="24">
        <v>13</v>
      </c>
      <c r="I13" s="24">
        <v>21</v>
      </c>
      <c r="J13" s="24">
        <v>16</v>
      </c>
      <c r="K13" s="24">
        <v>23</v>
      </c>
      <c r="L13" s="24">
        <v>18</v>
      </c>
      <c r="M13" s="24">
        <v>21</v>
      </c>
      <c r="N13" s="24">
        <v>20</v>
      </c>
      <c r="O13" s="24">
        <v>23</v>
      </c>
      <c r="P13" s="24">
        <v>22</v>
      </c>
      <c r="Q13" s="24">
        <v>21</v>
      </c>
      <c r="R13" s="24">
        <v>22</v>
      </c>
      <c r="S13" s="24">
        <v>14</v>
      </c>
      <c r="T13" s="24">
        <v>6</v>
      </c>
      <c r="U13" s="24">
        <v>280</v>
      </c>
    </row>
    <row r="14" spans="1:21" s="2" customFormat="1" ht="15" customHeight="1">
      <c r="A14" s="16" t="s">
        <v>30</v>
      </c>
      <c r="B14" s="24">
        <v>10</v>
      </c>
      <c r="C14" s="24">
        <v>8</v>
      </c>
      <c r="D14" s="24">
        <v>8</v>
      </c>
      <c r="E14" s="24">
        <v>8</v>
      </c>
      <c r="F14" s="24">
        <v>11</v>
      </c>
      <c r="G14" s="24">
        <v>11</v>
      </c>
      <c r="H14" s="24">
        <v>11</v>
      </c>
      <c r="I14" s="24">
        <v>9</v>
      </c>
      <c r="J14" s="24">
        <v>23</v>
      </c>
      <c r="K14" s="24">
        <v>21</v>
      </c>
      <c r="L14" s="24">
        <v>21</v>
      </c>
      <c r="M14" s="24">
        <v>19</v>
      </c>
      <c r="N14" s="24">
        <v>21</v>
      </c>
      <c r="O14" s="24">
        <v>19</v>
      </c>
      <c r="P14" s="24">
        <v>26</v>
      </c>
      <c r="Q14" s="24">
        <v>19</v>
      </c>
      <c r="R14" s="24">
        <v>10</v>
      </c>
      <c r="S14" s="24">
        <v>9</v>
      </c>
      <c r="T14" s="24">
        <v>4</v>
      </c>
      <c r="U14" s="24">
        <v>268</v>
      </c>
    </row>
    <row r="15" spans="1:21" s="2" customFormat="1" ht="15" customHeight="1">
      <c r="A15" s="16" t="s">
        <v>31</v>
      </c>
      <c r="B15" s="24">
        <v>154</v>
      </c>
      <c r="C15" s="24">
        <v>181</v>
      </c>
      <c r="D15" s="24">
        <v>165</v>
      </c>
      <c r="E15" s="24">
        <v>181</v>
      </c>
      <c r="F15" s="24">
        <v>176</v>
      </c>
      <c r="G15" s="24">
        <v>199</v>
      </c>
      <c r="H15" s="24">
        <v>250</v>
      </c>
      <c r="I15" s="24">
        <v>297</v>
      </c>
      <c r="J15" s="24">
        <v>358</v>
      </c>
      <c r="K15" s="24">
        <v>345</v>
      </c>
      <c r="L15" s="24">
        <v>275</v>
      </c>
      <c r="M15" s="24">
        <v>237</v>
      </c>
      <c r="N15" s="24">
        <v>267</v>
      </c>
      <c r="O15" s="24">
        <v>246</v>
      </c>
      <c r="P15" s="24">
        <v>267</v>
      </c>
      <c r="Q15" s="24">
        <v>169</v>
      </c>
      <c r="R15" s="24">
        <v>141</v>
      </c>
      <c r="S15" s="24">
        <v>56</v>
      </c>
      <c r="T15" s="24">
        <v>24</v>
      </c>
      <c r="U15" s="24">
        <v>3988</v>
      </c>
    </row>
    <row r="16" spans="1:21" s="2" customFormat="1" ht="15" customHeight="1">
      <c r="A16" s="16" t="s">
        <v>32</v>
      </c>
      <c r="B16" s="24">
        <v>30</v>
      </c>
      <c r="C16" s="24">
        <v>21</v>
      </c>
      <c r="D16" s="24">
        <v>15</v>
      </c>
      <c r="E16" s="24">
        <v>25</v>
      </c>
      <c r="F16" s="24">
        <v>29</v>
      </c>
      <c r="G16" s="24">
        <v>32</v>
      </c>
      <c r="H16" s="24">
        <v>30</v>
      </c>
      <c r="I16" s="24">
        <v>46</v>
      </c>
      <c r="J16" s="24">
        <v>44</v>
      </c>
      <c r="K16" s="24">
        <v>55</v>
      </c>
      <c r="L16" s="24">
        <v>55</v>
      </c>
      <c r="M16" s="24">
        <v>50</v>
      </c>
      <c r="N16" s="24">
        <v>52</v>
      </c>
      <c r="O16" s="24">
        <v>53</v>
      </c>
      <c r="P16" s="24">
        <v>43</v>
      </c>
      <c r="Q16" s="24">
        <v>43</v>
      </c>
      <c r="R16" s="24">
        <v>32</v>
      </c>
      <c r="S16" s="24">
        <v>20</v>
      </c>
      <c r="T16" s="24">
        <v>6</v>
      </c>
      <c r="U16" s="24">
        <v>681</v>
      </c>
    </row>
    <row r="17" spans="1:21" s="2" customFormat="1" ht="15" customHeight="1">
      <c r="A17" s="16" t="s">
        <v>33</v>
      </c>
      <c r="B17" s="24">
        <v>178</v>
      </c>
      <c r="C17" s="24">
        <v>141</v>
      </c>
      <c r="D17" s="24">
        <v>140</v>
      </c>
      <c r="E17" s="24">
        <v>147</v>
      </c>
      <c r="F17" s="24">
        <v>141</v>
      </c>
      <c r="G17" s="24">
        <v>145</v>
      </c>
      <c r="H17" s="24">
        <v>225</v>
      </c>
      <c r="I17" s="24">
        <v>269</v>
      </c>
      <c r="J17" s="24">
        <v>270</v>
      </c>
      <c r="K17" s="24">
        <v>331</v>
      </c>
      <c r="L17" s="24">
        <v>268</v>
      </c>
      <c r="M17" s="24">
        <v>154</v>
      </c>
      <c r="N17" s="24">
        <v>174</v>
      </c>
      <c r="O17" s="24">
        <v>173</v>
      </c>
      <c r="P17" s="24">
        <v>139</v>
      </c>
      <c r="Q17" s="24">
        <v>113</v>
      </c>
      <c r="R17" s="24">
        <v>91</v>
      </c>
      <c r="S17" s="24">
        <v>33</v>
      </c>
      <c r="T17" s="24">
        <v>13</v>
      </c>
      <c r="U17" s="24">
        <v>3145</v>
      </c>
    </row>
    <row r="18" spans="1:21" s="2" customFormat="1" ht="15" customHeight="1">
      <c r="A18" s="16" t="s">
        <v>34</v>
      </c>
      <c r="B18" s="24">
        <v>11</v>
      </c>
      <c r="C18" s="24">
        <v>14</v>
      </c>
      <c r="D18" s="24">
        <v>6</v>
      </c>
      <c r="E18" s="24">
        <v>9</v>
      </c>
      <c r="F18" s="24">
        <v>9</v>
      </c>
      <c r="G18" s="24">
        <v>8</v>
      </c>
      <c r="H18" s="24">
        <v>15</v>
      </c>
      <c r="I18" s="24">
        <v>16</v>
      </c>
      <c r="J18" s="24">
        <v>22</v>
      </c>
      <c r="K18" s="24">
        <v>22</v>
      </c>
      <c r="L18" s="24">
        <v>18</v>
      </c>
      <c r="M18" s="24">
        <v>20</v>
      </c>
      <c r="N18" s="24">
        <v>31</v>
      </c>
      <c r="O18" s="24">
        <v>24</v>
      </c>
      <c r="P18" s="24">
        <v>27</v>
      </c>
      <c r="Q18" s="24">
        <v>29</v>
      </c>
      <c r="R18" s="24">
        <v>23</v>
      </c>
      <c r="S18" s="24">
        <v>7</v>
      </c>
      <c r="T18" s="24">
        <v>2</v>
      </c>
      <c r="U18" s="24">
        <v>313</v>
      </c>
    </row>
    <row r="19" spans="1:21" s="2" customFormat="1" ht="15" customHeight="1">
      <c r="A19" s="16" t="s">
        <v>35</v>
      </c>
      <c r="B19" s="24">
        <v>1749</v>
      </c>
      <c r="C19" s="24">
        <v>1884</v>
      </c>
      <c r="D19" s="24">
        <v>1901</v>
      </c>
      <c r="E19" s="24">
        <v>1962</v>
      </c>
      <c r="F19" s="24">
        <v>1962</v>
      </c>
      <c r="G19" s="24">
        <v>2207</v>
      </c>
      <c r="H19" s="24">
        <v>2485</v>
      </c>
      <c r="I19" s="24">
        <v>3225</v>
      </c>
      <c r="J19" s="24">
        <v>3608</v>
      </c>
      <c r="K19" s="24">
        <v>3992</v>
      </c>
      <c r="L19" s="24">
        <v>3179</v>
      </c>
      <c r="M19" s="24">
        <v>2734</v>
      </c>
      <c r="N19" s="24">
        <v>2766</v>
      </c>
      <c r="O19" s="24">
        <v>2433</v>
      </c>
      <c r="P19" s="24">
        <v>2493</v>
      </c>
      <c r="Q19" s="24">
        <v>1964</v>
      </c>
      <c r="R19" s="24">
        <v>1574</v>
      </c>
      <c r="S19" s="24">
        <v>900</v>
      </c>
      <c r="T19" s="24">
        <v>352</v>
      </c>
      <c r="U19" s="24">
        <v>43370</v>
      </c>
    </row>
    <row r="20" spans="1:21" s="2" customFormat="1" ht="15" customHeight="1">
      <c r="A20" s="16" t="s">
        <v>36</v>
      </c>
      <c r="B20" s="24">
        <v>144</v>
      </c>
      <c r="C20" s="24">
        <v>157</v>
      </c>
      <c r="D20" s="24">
        <v>166</v>
      </c>
      <c r="E20" s="24">
        <v>197</v>
      </c>
      <c r="F20" s="24">
        <v>188</v>
      </c>
      <c r="G20" s="24">
        <v>174</v>
      </c>
      <c r="H20" s="24">
        <v>218</v>
      </c>
      <c r="I20" s="24">
        <v>266</v>
      </c>
      <c r="J20" s="24">
        <v>344</v>
      </c>
      <c r="K20" s="24">
        <v>363</v>
      </c>
      <c r="L20" s="24">
        <v>342</v>
      </c>
      <c r="M20" s="24">
        <v>330</v>
      </c>
      <c r="N20" s="24">
        <v>384</v>
      </c>
      <c r="O20" s="24">
        <v>358</v>
      </c>
      <c r="P20" s="24">
        <v>353</v>
      </c>
      <c r="Q20" s="24">
        <v>239</v>
      </c>
      <c r="R20" s="24">
        <v>225</v>
      </c>
      <c r="S20" s="24">
        <v>121</v>
      </c>
      <c r="T20" s="24">
        <v>49</v>
      </c>
      <c r="U20" s="24">
        <v>4618</v>
      </c>
    </row>
    <row r="21" spans="1:21" s="2" customFormat="1" ht="15" customHeight="1">
      <c r="A21" s="16" t="s">
        <v>37</v>
      </c>
      <c r="B21" s="24">
        <v>82</v>
      </c>
      <c r="C21" s="24">
        <v>114</v>
      </c>
      <c r="D21" s="24">
        <v>95</v>
      </c>
      <c r="E21" s="24">
        <v>86</v>
      </c>
      <c r="F21" s="24">
        <v>108</v>
      </c>
      <c r="G21" s="24">
        <v>93</v>
      </c>
      <c r="H21" s="24">
        <v>152</v>
      </c>
      <c r="I21" s="24">
        <v>188</v>
      </c>
      <c r="J21" s="24">
        <v>180</v>
      </c>
      <c r="K21" s="24">
        <v>218</v>
      </c>
      <c r="L21" s="24">
        <v>194</v>
      </c>
      <c r="M21" s="24">
        <v>166</v>
      </c>
      <c r="N21" s="24">
        <v>206</v>
      </c>
      <c r="O21" s="24">
        <v>199</v>
      </c>
      <c r="P21" s="24">
        <v>180</v>
      </c>
      <c r="Q21" s="24">
        <v>144</v>
      </c>
      <c r="R21" s="24">
        <v>111</v>
      </c>
      <c r="S21" s="24">
        <v>60</v>
      </c>
      <c r="T21" s="24">
        <v>16</v>
      </c>
      <c r="U21" s="24">
        <v>2592</v>
      </c>
    </row>
    <row r="22" spans="1:21" s="2" customFormat="1" ht="15" customHeight="1">
      <c r="A22" s="16" t="s">
        <v>38</v>
      </c>
      <c r="B22" s="24">
        <v>11</v>
      </c>
      <c r="C22" s="24">
        <v>10</v>
      </c>
      <c r="D22" s="24">
        <v>18</v>
      </c>
      <c r="E22" s="24">
        <v>2</v>
      </c>
      <c r="F22" s="24">
        <v>8</v>
      </c>
      <c r="G22" s="24">
        <v>18</v>
      </c>
      <c r="H22" s="24">
        <v>15</v>
      </c>
      <c r="I22" s="24">
        <v>25</v>
      </c>
      <c r="J22" s="24">
        <v>27</v>
      </c>
      <c r="K22" s="24">
        <v>32</v>
      </c>
      <c r="L22" s="24">
        <v>18</v>
      </c>
      <c r="M22" s="24">
        <v>20</v>
      </c>
      <c r="N22" s="24">
        <v>36</v>
      </c>
      <c r="O22" s="24">
        <v>27</v>
      </c>
      <c r="P22" s="24">
        <v>25</v>
      </c>
      <c r="Q22" s="24">
        <v>34</v>
      </c>
      <c r="R22" s="24">
        <v>13</v>
      </c>
      <c r="S22" s="24">
        <v>11</v>
      </c>
      <c r="T22" s="24">
        <v>5</v>
      </c>
      <c r="U22" s="24">
        <v>355</v>
      </c>
    </row>
    <row r="23" spans="1:21" s="2" customFormat="1" ht="15" customHeight="1">
      <c r="A23" s="16" t="s">
        <v>39</v>
      </c>
      <c r="B23" s="24">
        <v>24</v>
      </c>
      <c r="C23" s="24">
        <v>27</v>
      </c>
      <c r="D23" s="24">
        <v>17</v>
      </c>
      <c r="E23" s="24">
        <v>28</v>
      </c>
      <c r="F23" s="24">
        <v>32</v>
      </c>
      <c r="G23" s="24">
        <v>27</v>
      </c>
      <c r="H23" s="24">
        <v>39</v>
      </c>
      <c r="I23" s="24">
        <v>53</v>
      </c>
      <c r="J23" s="24">
        <v>61</v>
      </c>
      <c r="K23" s="24">
        <v>46</v>
      </c>
      <c r="L23" s="24">
        <v>48</v>
      </c>
      <c r="M23" s="24">
        <v>45</v>
      </c>
      <c r="N23" s="24">
        <v>59</v>
      </c>
      <c r="O23" s="24">
        <v>39</v>
      </c>
      <c r="P23" s="24">
        <v>48</v>
      </c>
      <c r="Q23" s="24">
        <v>31</v>
      </c>
      <c r="R23" s="24">
        <v>26</v>
      </c>
      <c r="S23" s="24">
        <v>18</v>
      </c>
      <c r="T23" s="24">
        <v>4</v>
      </c>
      <c r="U23" s="24">
        <v>672</v>
      </c>
    </row>
    <row r="24" spans="1:21" s="2" customFormat="1" ht="15" customHeight="1">
      <c r="A24" s="16" t="s">
        <v>40</v>
      </c>
      <c r="B24" s="24">
        <v>163</v>
      </c>
      <c r="C24" s="24">
        <v>178</v>
      </c>
      <c r="D24" s="24">
        <v>165</v>
      </c>
      <c r="E24" s="24">
        <v>193</v>
      </c>
      <c r="F24" s="24">
        <v>194</v>
      </c>
      <c r="G24" s="24">
        <v>222</v>
      </c>
      <c r="H24" s="24">
        <v>252</v>
      </c>
      <c r="I24" s="24">
        <v>289</v>
      </c>
      <c r="J24" s="24">
        <v>337</v>
      </c>
      <c r="K24" s="24">
        <v>381</v>
      </c>
      <c r="L24" s="24">
        <v>314</v>
      </c>
      <c r="M24" s="24">
        <v>260</v>
      </c>
      <c r="N24" s="24">
        <v>277</v>
      </c>
      <c r="O24" s="24">
        <v>234</v>
      </c>
      <c r="P24" s="24">
        <v>228</v>
      </c>
      <c r="Q24" s="24">
        <v>180</v>
      </c>
      <c r="R24" s="24">
        <v>117</v>
      </c>
      <c r="S24" s="24">
        <v>68</v>
      </c>
      <c r="T24" s="24">
        <v>22</v>
      </c>
      <c r="U24" s="24">
        <v>4074</v>
      </c>
    </row>
    <row r="25" spans="1:21" s="2" customFormat="1" ht="15" customHeight="1">
      <c r="A25" s="16" t="s">
        <v>41</v>
      </c>
      <c r="B25" s="24">
        <v>9</v>
      </c>
      <c r="C25" s="24">
        <v>10</v>
      </c>
      <c r="D25" s="24">
        <v>10</v>
      </c>
      <c r="E25" s="24">
        <v>11</v>
      </c>
      <c r="F25" s="24">
        <v>17</v>
      </c>
      <c r="G25" s="24">
        <v>6</v>
      </c>
      <c r="H25" s="24">
        <v>18</v>
      </c>
      <c r="I25" s="24">
        <v>24</v>
      </c>
      <c r="J25" s="24">
        <v>22</v>
      </c>
      <c r="K25" s="24">
        <v>21</v>
      </c>
      <c r="L25" s="24">
        <v>17</v>
      </c>
      <c r="M25" s="24">
        <v>18</v>
      </c>
      <c r="N25" s="24">
        <v>28</v>
      </c>
      <c r="O25" s="24">
        <v>16</v>
      </c>
      <c r="P25" s="24">
        <v>26</v>
      </c>
      <c r="Q25" s="24">
        <v>25</v>
      </c>
      <c r="R25" s="24">
        <v>9</v>
      </c>
      <c r="S25" s="24">
        <v>4</v>
      </c>
      <c r="T25" s="24">
        <v>2</v>
      </c>
      <c r="U25" s="24">
        <v>293</v>
      </c>
    </row>
    <row r="26" spans="1:21" s="2" customFormat="1" ht="15" customHeight="1">
      <c r="A26" s="16" t="s">
        <v>42</v>
      </c>
      <c r="B26" s="24">
        <v>66</v>
      </c>
      <c r="C26" s="24">
        <v>61</v>
      </c>
      <c r="D26" s="24">
        <v>66</v>
      </c>
      <c r="E26" s="24">
        <v>62</v>
      </c>
      <c r="F26" s="24">
        <v>66</v>
      </c>
      <c r="G26" s="24">
        <v>78</v>
      </c>
      <c r="H26" s="24">
        <v>102</v>
      </c>
      <c r="I26" s="24">
        <v>103</v>
      </c>
      <c r="J26" s="24">
        <v>136</v>
      </c>
      <c r="K26" s="24">
        <v>163</v>
      </c>
      <c r="L26" s="24">
        <v>146</v>
      </c>
      <c r="M26" s="24">
        <v>124</v>
      </c>
      <c r="N26" s="24">
        <v>125</v>
      </c>
      <c r="O26" s="24">
        <v>125</v>
      </c>
      <c r="P26" s="24">
        <v>142</v>
      </c>
      <c r="Q26" s="24">
        <v>89</v>
      </c>
      <c r="R26" s="24">
        <v>87</v>
      </c>
      <c r="S26" s="24">
        <v>48</v>
      </c>
      <c r="T26" s="24">
        <v>12</v>
      </c>
      <c r="U26" s="24">
        <v>1801</v>
      </c>
    </row>
    <row r="27" spans="1:21" s="2" customFormat="1" ht="15" customHeight="1">
      <c r="A27" s="16" t="s">
        <v>43</v>
      </c>
      <c r="B27" s="24">
        <v>74</v>
      </c>
      <c r="C27" s="24">
        <v>79</v>
      </c>
      <c r="D27" s="24">
        <v>76</v>
      </c>
      <c r="E27" s="24">
        <v>59</v>
      </c>
      <c r="F27" s="24">
        <v>52</v>
      </c>
      <c r="G27" s="24">
        <v>87</v>
      </c>
      <c r="H27" s="24">
        <v>114</v>
      </c>
      <c r="I27" s="24">
        <v>135</v>
      </c>
      <c r="J27" s="24">
        <v>157</v>
      </c>
      <c r="K27" s="24">
        <v>155</v>
      </c>
      <c r="L27" s="24">
        <v>128</v>
      </c>
      <c r="M27" s="24">
        <v>115</v>
      </c>
      <c r="N27" s="24">
        <v>120</v>
      </c>
      <c r="O27" s="24">
        <v>115</v>
      </c>
      <c r="P27" s="24">
        <v>93</v>
      </c>
      <c r="Q27" s="24">
        <v>84</v>
      </c>
      <c r="R27" s="24">
        <v>49</v>
      </c>
      <c r="S27" s="24">
        <v>37</v>
      </c>
      <c r="T27" s="24">
        <v>7</v>
      </c>
      <c r="U27" s="24">
        <v>1736</v>
      </c>
    </row>
    <row r="28" spans="1:21" s="2" customFormat="1" ht="15" customHeight="1">
      <c r="A28" s="16" t="s">
        <v>44</v>
      </c>
      <c r="B28" s="24">
        <v>32</v>
      </c>
      <c r="C28" s="24">
        <v>23</v>
      </c>
      <c r="D28" s="24">
        <v>22</v>
      </c>
      <c r="E28" s="24">
        <v>22</v>
      </c>
      <c r="F28" s="24">
        <v>20</v>
      </c>
      <c r="G28" s="24">
        <v>38</v>
      </c>
      <c r="H28" s="24">
        <v>34</v>
      </c>
      <c r="I28" s="24">
        <v>60</v>
      </c>
      <c r="J28" s="24">
        <v>43</v>
      </c>
      <c r="K28" s="24">
        <v>54</v>
      </c>
      <c r="L28" s="24">
        <v>48</v>
      </c>
      <c r="M28" s="24">
        <v>67</v>
      </c>
      <c r="N28" s="24">
        <v>83</v>
      </c>
      <c r="O28" s="24">
        <v>63</v>
      </c>
      <c r="P28" s="24">
        <v>60</v>
      </c>
      <c r="Q28" s="24">
        <v>49</v>
      </c>
      <c r="R28" s="24">
        <v>50</v>
      </c>
      <c r="S28" s="24">
        <v>22</v>
      </c>
      <c r="T28" s="24">
        <v>7</v>
      </c>
      <c r="U28" s="24">
        <v>797</v>
      </c>
    </row>
    <row r="29" spans="1:21" s="2" customFormat="1" ht="15" customHeight="1">
      <c r="A29" s="16" t="s">
        <v>45</v>
      </c>
      <c r="B29" s="24">
        <v>12</v>
      </c>
      <c r="C29" s="24">
        <v>14</v>
      </c>
      <c r="D29" s="24">
        <v>16</v>
      </c>
      <c r="E29" s="24">
        <v>15</v>
      </c>
      <c r="F29" s="24">
        <v>11</v>
      </c>
      <c r="G29" s="24">
        <v>19</v>
      </c>
      <c r="H29" s="24">
        <v>18</v>
      </c>
      <c r="I29" s="24">
        <v>24</v>
      </c>
      <c r="J29" s="24">
        <v>31</v>
      </c>
      <c r="K29" s="24">
        <v>39</v>
      </c>
      <c r="L29" s="24">
        <v>31</v>
      </c>
      <c r="M29" s="24">
        <v>27</v>
      </c>
      <c r="N29" s="24">
        <v>25</v>
      </c>
      <c r="O29" s="24">
        <v>21</v>
      </c>
      <c r="P29" s="24">
        <v>34</v>
      </c>
      <c r="Q29" s="24">
        <v>26</v>
      </c>
      <c r="R29" s="24">
        <v>24</v>
      </c>
      <c r="S29" s="24">
        <v>11</v>
      </c>
      <c r="T29" s="24">
        <v>5</v>
      </c>
      <c r="U29" s="24">
        <v>403</v>
      </c>
    </row>
    <row r="30" spans="1:21" s="2" customFormat="1" ht="15" customHeight="1">
      <c r="A30" s="16" t="s">
        <v>46</v>
      </c>
      <c r="B30" s="24">
        <v>178</v>
      </c>
      <c r="C30" s="24">
        <v>168</v>
      </c>
      <c r="D30" s="24">
        <v>176</v>
      </c>
      <c r="E30" s="24">
        <v>180</v>
      </c>
      <c r="F30" s="24">
        <v>192</v>
      </c>
      <c r="G30" s="24">
        <v>227</v>
      </c>
      <c r="H30" s="24">
        <v>286</v>
      </c>
      <c r="I30" s="24">
        <v>330</v>
      </c>
      <c r="J30" s="24">
        <v>350</v>
      </c>
      <c r="K30" s="24">
        <v>385</v>
      </c>
      <c r="L30" s="24">
        <v>322</v>
      </c>
      <c r="M30" s="24">
        <v>272</v>
      </c>
      <c r="N30" s="24">
        <v>286</v>
      </c>
      <c r="O30" s="24">
        <v>227</v>
      </c>
      <c r="P30" s="24">
        <v>258</v>
      </c>
      <c r="Q30" s="24">
        <v>173</v>
      </c>
      <c r="R30" s="24">
        <v>126</v>
      </c>
      <c r="S30" s="24">
        <v>79</v>
      </c>
      <c r="T30" s="24">
        <v>28</v>
      </c>
      <c r="U30" s="24">
        <v>4243</v>
      </c>
    </row>
    <row r="31" spans="1:21" s="2" customFormat="1" ht="15" customHeight="1">
      <c r="A31" s="16" t="s">
        <v>47</v>
      </c>
      <c r="B31" s="24">
        <v>491</v>
      </c>
      <c r="C31" s="24">
        <v>443</v>
      </c>
      <c r="D31" s="24">
        <v>429</v>
      </c>
      <c r="E31" s="24">
        <v>425</v>
      </c>
      <c r="F31" s="24">
        <v>435</v>
      </c>
      <c r="G31" s="24">
        <v>479</v>
      </c>
      <c r="H31" s="24">
        <v>613</v>
      </c>
      <c r="I31" s="24">
        <v>774</v>
      </c>
      <c r="J31" s="24">
        <v>948</v>
      </c>
      <c r="K31" s="24">
        <v>951</v>
      </c>
      <c r="L31" s="24">
        <v>842</v>
      </c>
      <c r="M31" s="24">
        <v>663</v>
      </c>
      <c r="N31" s="24">
        <v>679</v>
      </c>
      <c r="O31" s="24">
        <v>579</v>
      </c>
      <c r="P31" s="24">
        <v>578</v>
      </c>
      <c r="Q31" s="24">
        <v>438</v>
      </c>
      <c r="R31" s="24">
        <v>344</v>
      </c>
      <c r="S31" s="24">
        <v>159</v>
      </c>
      <c r="T31" s="24">
        <v>82</v>
      </c>
      <c r="U31" s="24">
        <v>10352</v>
      </c>
    </row>
    <row r="32" spans="1:21" s="2" customFormat="1" ht="15" customHeight="1">
      <c r="A32" s="16" t="s">
        <v>48</v>
      </c>
      <c r="B32" s="24">
        <v>20</v>
      </c>
      <c r="C32" s="24">
        <v>18</v>
      </c>
      <c r="D32" s="24">
        <v>18</v>
      </c>
      <c r="E32" s="24">
        <v>31</v>
      </c>
      <c r="F32" s="24">
        <v>30</v>
      </c>
      <c r="G32" s="24">
        <v>23</v>
      </c>
      <c r="H32" s="24">
        <v>22</v>
      </c>
      <c r="I32" s="24">
        <v>59</v>
      </c>
      <c r="J32" s="24">
        <v>40</v>
      </c>
      <c r="K32" s="24">
        <v>47</v>
      </c>
      <c r="L32" s="24">
        <v>49</v>
      </c>
      <c r="M32" s="24">
        <v>44</v>
      </c>
      <c r="N32" s="24">
        <v>56</v>
      </c>
      <c r="O32" s="24">
        <v>56</v>
      </c>
      <c r="P32" s="24">
        <v>55</v>
      </c>
      <c r="Q32" s="24">
        <v>50</v>
      </c>
      <c r="R32" s="24">
        <v>50</v>
      </c>
      <c r="S32" s="24">
        <v>26</v>
      </c>
      <c r="T32" s="24">
        <v>11</v>
      </c>
      <c r="U32" s="24">
        <v>705</v>
      </c>
    </row>
    <row r="33" spans="1:21" s="2" customFormat="1" ht="15" customHeight="1">
      <c r="A33" s="16" t="s">
        <v>49</v>
      </c>
      <c r="B33" s="24">
        <v>28</v>
      </c>
      <c r="C33" s="24">
        <v>22</v>
      </c>
      <c r="D33" s="24">
        <v>27</v>
      </c>
      <c r="E33" s="24">
        <v>25</v>
      </c>
      <c r="F33" s="24">
        <v>39</v>
      </c>
      <c r="G33" s="24">
        <v>42</v>
      </c>
      <c r="H33" s="24">
        <v>45</v>
      </c>
      <c r="I33" s="24">
        <v>65</v>
      </c>
      <c r="J33" s="24">
        <v>72</v>
      </c>
      <c r="K33" s="24">
        <v>77</v>
      </c>
      <c r="L33" s="24">
        <v>65</v>
      </c>
      <c r="M33" s="24">
        <v>81</v>
      </c>
      <c r="N33" s="24">
        <v>82</v>
      </c>
      <c r="O33" s="24">
        <v>51</v>
      </c>
      <c r="P33" s="24">
        <v>73</v>
      </c>
      <c r="Q33" s="24">
        <v>82</v>
      </c>
      <c r="R33" s="24">
        <v>62</v>
      </c>
      <c r="S33" s="24">
        <v>39</v>
      </c>
      <c r="T33" s="24">
        <v>14</v>
      </c>
      <c r="U33" s="24">
        <v>991</v>
      </c>
    </row>
    <row r="34" spans="1:21" s="2" customFormat="1" ht="15" customHeight="1">
      <c r="A34" s="16" t="s">
        <v>50</v>
      </c>
      <c r="B34" s="24">
        <v>5</v>
      </c>
      <c r="C34" s="24">
        <v>7</v>
      </c>
      <c r="D34" s="24">
        <v>8</v>
      </c>
      <c r="E34" s="24">
        <v>12</v>
      </c>
      <c r="F34" s="24">
        <v>14</v>
      </c>
      <c r="G34" s="24">
        <v>19</v>
      </c>
      <c r="H34" s="24">
        <v>23</v>
      </c>
      <c r="I34" s="24">
        <v>20</v>
      </c>
      <c r="J34" s="24">
        <v>31</v>
      </c>
      <c r="K34" s="24">
        <v>38</v>
      </c>
      <c r="L34" s="24">
        <v>46</v>
      </c>
      <c r="M34" s="24">
        <v>32</v>
      </c>
      <c r="N34" s="24">
        <v>39</v>
      </c>
      <c r="O34" s="24">
        <v>38</v>
      </c>
      <c r="P34" s="24">
        <v>40</v>
      </c>
      <c r="Q34" s="24">
        <v>34</v>
      </c>
      <c r="R34" s="24">
        <v>22</v>
      </c>
      <c r="S34" s="24">
        <v>14</v>
      </c>
      <c r="T34" s="24">
        <v>1</v>
      </c>
      <c r="U34" s="24">
        <v>443</v>
      </c>
    </row>
    <row r="35" spans="1:21" s="2" customFormat="1" ht="15" customHeight="1">
      <c r="A35" s="16" t="s">
        <v>51</v>
      </c>
      <c r="B35" s="24">
        <v>157</v>
      </c>
      <c r="C35" s="24">
        <v>132</v>
      </c>
      <c r="D35" s="24">
        <v>149</v>
      </c>
      <c r="E35" s="24">
        <v>127</v>
      </c>
      <c r="F35" s="24">
        <v>155</v>
      </c>
      <c r="G35" s="24">
        <v>156</v>
      </c>
      <c r="H35" s="24">
        <v>191</v>
      </c>
      <c r="I35" s="24">
        <v>274</v>
      </c>
      <c r="J35" s="24">
        <v>291</v>
      </c>
      <c r="K35" s="24">
        <v>298</v>
      </c>
      <c r="L35" s="24">
        <v>299</v>
      </c>
      <c r="M35" s="24">
        <v>240</v>
      </c>
      <c r="N35" s="24">
        <v>269</v>
      </c>
      <c r="O35" s="24">
        <v>210</v>
      </c>
      <c r="P35" s="24">
        <v>244</v>
      </c>
      <c r="Q35" s="24">
        <v>173</v>
      </c>
      <c r="R35" s="24">
        <v>122</v>
      </c>
      <c r="S35" s="24">
        <v>56</v>
      </c>
      <c r="T35" s="24">
        <v>17</v>
      </c>
      <c r="U35" s="24">
        <v>3560</v>
      </c>
    </row>
    <row r="36" spans="1:21" s="2" customFormat="1" ht="15" customHeight="1">
      <c r="A36" s="16" t="s">
        <v>52</v>
      </c>
      <c r="B36" s="24">
        <v>13</v>
      </c>
      <c r="C36" s="24">
        <v>13</v>
      </c>
      <c r="D36" s="24">
        <v>3</v>
      </c>
      <c r="E36" s="24">
        <v>5</v>
      </c>
      <c r="F36" s="24">
        <v>11</v>
      </c>
      <c r="G36" s="24">
        <v>10</v>
      </c>
      <c r="H36" s="24">
        <v>21</v>
      </c>
      <c r="I36" s="24">
        <v>20</v>
      </c>
      <c r="J36" s="24">
        <v>12</v>
      </c>
      <c r="K36" s="24">
        <v>21</v>
      </c>
      <c r="L36" s="24">
        <v>21</v>
      </c>
      <c r="M36" s="24">
        <v>17</v>
      </c>
      <c r="N36" s="24">
        <v>24</v>
      </c>
      <c r="O36" s="24">
        <v>11</v>
      </c>
      <c r="P36" s="24">
        <v>16</v>
      </c>
      <c r="Q36" s="24">
        <v>20</v>
      </c>
      <c r="R36" s="24">
        <v>16</v>
      </c>
      <c r="S36" s="24">
        <v>4</v>
      </c>
      <c r="T36" s="24">
        <v>3</v>
      </c>
      <c r="U36" s="24">
        <v>261</v>
      </c>
    </row>
    <row r="37" spans="1:21" s="2" customFormat="1" ht="22.5" customHeight="1">
      <c r="A37" s="17" t="s">
        <v>53</v>
      </c>
      <c r="B37" s="25">
        <f aca="true" t="shared" si="0" ref="B37:U37">SUM(B5:B36)</f>
        <v>4195</v>
      </c>
      <c r="C37" s="25">
        <f t="shared" si="0"/>
        <v>4321</v>
      </c>
      <c r="D37" s="25">
        <f t="shared" si="0"/>
        <v>4275</v>
      </c>
      <c r="E37" s="25">
        <f t="shared" si="0"/>
        <v>4414</v>
      </c>
      <c r="F37" s="25">
        <f t="shared" si="0"/>
        <v>4510</v>
      </c>
      <c r="G37" s="25">
        <f t="shared" si="0"/>
        <v>4994</v>
      </c>
      <c r="H37" s="25">
        <f t="shared" si="0"/>
        <v>6043</v>
      </c>
      <c r="I37" s="25">
        <f t="shared" si="0"/>
        <v>7665</v>
      </c>
      <c r="J37" s="25">
        <f t="shared" si="0"/>
        <v>8641</v>
      </c>
      <c r="K37" s="25">
        <f t="shared" si="0"/>
        <v>9285</v>
      </c>
      <c r="L37" s="25">
        <f t="shared" si="0"/>
        <v>7847</v>
      </c>
      <c r="M37" s="25">
        <f t="shared" si="0"/>
        <v>6674</v>
      </c>
      <c r="N37" s="25">
        <f t="shared" si="0"/>
        <v>7081</v>
      </c>
      <c r="O37" s="25">
        <f t="shared" si="0"/>
        <v>6250</v>
      </c>
      <c r="P37" s="25">
        <f t="shared" si="0"/>
        <v>6389</v>
      </c>
      <c r="Q37" s="25">
        <f t="shared" si="0"/>
        <v>4871</v>
      </c>
      <c r="R37" s="25">
        <f t="shared" si="0"/>
        <v>3794</v>
      </c>
      <c r="S37" s="25">
        <f t="shared" si="0"/>
        <v>2078</v>
      </c>
      <c r="T37" s="25">
        <f t="shared" si="0"/>
        <v>792</v>
      </c>
      <c r="U37" s="25">
        <f t="shared" si="0"/>
        <v>104119</v>
      </c>
    </row>
    <row r="38" spans="1:21" s="2" customFormat="1" ht="9" customHeight="1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2" customFormat="1" ht="9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2" customFormat="1" ht="9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2" customFormat="1" ht="15.75" customHeight="1">
      <c r="A41" s="14" t="s">
        <v>21</v>
      </c>
      <c r="B41" s="26">
        <v>67</v>
      </c>
      <c r="C41" s="26">
        <v>66</v>
      </c>
      <c r="D41" s="26">
        <v>93</v>
      </c>
      <c r="E41" s="26">
        <v>77</v>
      </c>
      <c r="F41" s="26">
        <v>82</v>
      </c>
      <c r="G41" s="26">
        <v>86</v>
      </c>
      <c r="H41" s="26">
        <v>118</v>
      </c>
      <c r="I41" s="26">
        <v>143</v>
      </c>
      <c r="J41" s="26">
        <v>182</v>
      </c>
      <c r="K41" s="26">
        <v>212</v>
      </c>
      <c r="L41" s="26">
        <v>186</v>
      </c>
      <c r="M41" s="26">
        <v>141</v>
      </c>
      <c r="N41" s="26">
        <v>144</v>
      </c>
      <c r="O41" s="26">
        <v>174</v>
      </c>
      <c r="P41" s="26">
        <v>166</v>
      </c>
      <c r="Q41" s="26">
        <v>141</v>
      </c>
      <c r="R41" s="26">
        <v>126</v>
      </c>
      <c r="S41" s="26">
        <v>94</v>
      </c>
      <c r="T41" s="26">
        <v>60</v>
      </c>
      <c r="U41" s="26">
        <v>2358</v>
      </c>
    </row>
    <row r="42" spans="1:21" s="2" customFormat="1" ht="15.75" customHeight="1">
      <c r="A42" s="14" t="s">
        <v>22</v>
      </c>
      <c r="B42" s="26">
        <v>196</v>
      </c>
      <c r="C42" s="26">
        <v>216</v>
      </c>
      <c r="D42" s="26">
        <v>216</v>
      </c>
      <c r="E42" s="26">
        <v>193</v>
      </c>
      <c r="F42" s="26">
        <v>216</v>
      </c>
      <c r="G42" s="26">
        <v>233</v>
      </c>
      <c r="H42" s="26">
        <v>248</v>
      </c>
      <c r="I42" s="26">
        <v>355</v>
      </c>
      <c r="J42" s="26">
        <v>431</v>
      </c>
      <c r="K42" s="26">
        <v>426</v>
      </c>
      <c r="L42" s="26">
        <v>393</v>
      </c>
      <c r="M42" s="26">
        <v>337</v>
      </c>
      <c r="N42" s="26">
        <v>341</v>
      </c>
      <c r="O42" s="26">
        <v>353</v>
      </c>
      <c r="P42" s="26">
        <v>346</v>
      </c>
      <c r="Q42" s="26">
        <v>251</v>
      </c>
      <c r="R42" s="26">
        <v>287</v>
      </c>
      <c r="S42" s="26">
        <v>166</v>
      </c>
      <c r="T42" s="26">
        <v>120</v>
      </c>
      <c r="U42" s="26">
        <v>5324</v>
      </c>
    </row>
    <row r="43" spans="1:21" s="2" customFormat="1" ht="15.75" customHeight="1">
      <c r="A43" s="14" t="s">
        <v>23</v>
      </c>
      <c r="B43" s="26">
        <v>49</v>
      </c>
      <c r="C43" s="26">
        <v>39</v>
      </c>
      <c r="D43" s="26">
        <v>50</v>
      </c>
      <c r="E43" s="26">
        <v>46</v>
      </c>
      <c r="F43" s="26">
        <v>51</v>
      </c>
      <c r="G43" s="26">
        <v>43</v>
      </c>
      <c r="H43" s="26">
        <v>62</v>
      </c>
      <c r="I43" s="26">
        <v>102</v>
      </c>
      <c r="J43" s="26">
        <v>85</v>
      </c>
      <c r="K43" s="26">
        <v>112</v>
      </c>
      <c r="L43" s="26">
        <v>81</v>
      </c>
      <c r="M43" s="26">
        <v>87</v>
      </c>
      <c r="N43" s="26">
        <v>80</v>
      </c>
      <c r="O43" s="26">
        <v>62</v>
      </c>
      <c r="P43" s="26">
        <v>78</v>
      </c>
      <c r="Q43" s="26">
        <v>87</v>
      </c>
      <c r="R43" s="26">
        <v>57</v>
      </c>
      <c r="S43" s="26">
        <v>38</v>
      </c>
      <c r="T43" s="26">
        <v>22</v>
      </c>
      <c r="U43" s="26">
        <v>1231</v>
      </c>
    </row>
    <row r="44" spans="1:21" s="2" customFormat="1" ht="15.75" customHeight="1">
      <c r="A44" s="14" t="s">
        <v>24</v>
      </c>
      <c r="B44" s="26">
        <v>173</v>
      </c>
      <c r="C44" s="26">
        <v>168</v>
      </c>
      <c r="D44" s="26">
        <v>159</v>
      </c>
      <c r="E44" s="26">
        <v>140</v>
      </c>
      <c r="F44" s="26">
        <v>145</v>
      </c>
      <c r="G44" s="26">
        <v>195</v>
      </c>
      <c r="H44" s="26">
        <v>234</v>
      </c>
      <c r="I44" s="26">
        <v>293</v>
      </c>
      <c r="J44" s="26">
        <v>307</v>
      </c>
      <c r="K44" s="26">
        <v>332</v>
      </c>
      <c r="L44" s="26">
        <v>258</v>
      </c>
      <c r="M44" s="26">
        <v>247</v>
      </c>
      <c r="N44" s="26">
        <v>285</v>
      </c>
      <c r="O44" s="26">
        <v>224</v>
      </c>
      <c r="P44" s="26">
        <v>250</v>
      </c>
      <c r="Q44" s="26">
        <v>179</v>
      </c>
      <c r="R44" s="26">
        <v>176</v>
      </c>
      <c r="S44" s="26">
        <v>112</v>
      </c>
      <c r="T44" s="26">
        <v>60</v>
      </c>
      <c r="U44" s="26">
        <v>3937</v>
      </c>
    </row>
    <row r="45" spans="1:21" s="2" customFormat="1" ht="15.75" customHeight="1">
      <c r="A45" s="14" t="s">
        <v>25</v>
      </c>
      <c r="B45" s="26">
        <v>15</v>
      </c>
      <c r="C45" s="26">
        <v>16</v>
      </c>
      <c r="D45" s="26">
        <v>13</v>
      </c>
      <c r="E45" s="26">
        <v>13</v>
      </c>
      <c r="F45" s="26">
        <v>15</v>
      </c>
      <c r="G45" s="26">
        <v>30</v>
      </c>
      <c r="H45" s="26">
        <v>17</v>
      </c>
      <c r="I45" s="26">
        <v>28</v>
      </c>
      <c r="J45" s="26">
        <v>42</v>
      </c>
      <c r="K45" s="26">
        <v>32</v>
      </c>
      <c r="L45" s="26">
        <v>33</v>
      </c>
      <c r="M45" s="26">
        <v>28</v>
      </c>
      <c r="N45" s="26">
        <v>51</v>
      </c>
      <c r="O45" s="26">
        <v>46</v>
      </c>
      <c r="P45" s="26">
        <v>45</v>
      </c>
      <c r="Q45" s="26">
        <v>33</v>
      </c>
      <c r="R45" s="26">
        <v>30</v>
      </c>
      <c r="S45" s="26">
        <v>22</v>
      </c>
      <c r="T45" s="26">
        <v>11</v>
      </c>
      <c r="U45" s="26">
        <v>520</v>
      </c>
    </row>
    <row r="46" spans="1:21" s="2" customFormat="1" ht="15.75" customHeight="1">
      <c r="A46" s="14" t="s">
        <v>26</v>
      </c>
      <c r="B46" s="26">
        <v>19</v>
      </c>
      <c r="C46" s="26">
        <v>18</v>
      </c>
      <c r="D46" s="26">
        <v>25</v>
      </c>
      <c r="E46" s="26">
        <v>12</v>
      </c>
      <c r="F46" s="26">
        <v>21</v>
      </c>
      <c r="G46" s="26">
        <v>17</v>
      </c>
      <c r="H46" s="26">
        <v>15</v>
      </c>
      <c r="I46" s="26">
        <v>33</v>
      </c>
      <c r="J46" s="26">
        <v>37</v>
      </c>
      <c r="K46" s="26">
        <v>34</v>
      </c>
      <c r="L46" s="26">
        <v>40</v>
      </c>
      <c r="M46" s="26">
        <v>27</v>
      </c>
      <c r="N46" s="26">
        <v>37</v>
      </c>
      <c r="O46" s="26">
        <v>36</v>
      </c>
      <c r="P46" s="26">
        <v>33</v>
      </c>
      <c r="Q46" s="26">
        <v>31</v>
      </c>
      <c r="R46" s="26">
        <v>36</v>
      </c>
      <c r="S46" s="26">
        <v>27</v>
      </c>
      <c r="T46" s="26">
        <v>13</v>
      </c>
      <c r="U46" s="26">
        <v>511</v>
      </c>
    </row>
    <row r="47" spans="1:21" s="2" customFormat="1" ht="15.75" customHeight="1">
      <c r="A47" s="14" t="s">
        <v>27</v>
      </c>
      <c r="B47" s="26">
        <v>25</v>
      </c>
      <c r="C47" s="26">
        <v>19</v>
      </c>
      <c r="D47" s="26">
        <v>15</v>
      </c>
      <c r="E47" s="26">
        <v>29</v>
      </c>
      <c r="F47" s="26">
        <v>23</v>
      </c>
      <c r="G47" s="26">
        <v>14</v>
      </c>
      <c r="H47" s="26">
        <v>38</v>
      </c>
      <c r="I47" s="26">
        <v>51</v>
      </c>
      <c r="J47" s="26">
        <v>51</v>
      </c>
      <c r="K47" s="26">
        <v>54</v>
      </c>
      <c r="L47" s="26">
        <v>42</v>
      </c>
      <c r="M47" s="26">
        <v>35</v>
      </c>
      <c r="N47" s="26">
        <v>53</v>
      </c>
      <c r="O47" s="26">
        <v>40</v>
      </c>
      <c r="P47" s="26">
        <v>42</v>
      </c>
      <c r="Q47" s="26">
        <v>43</v>
      </c>
      <c r="R47" s="26">
        <v>37</v>
      </c>
      <c r="S47" s="26">
        <v>19</v>
      </c>
      <c r="T47" s="26">
        <v>16</v>
      </c>
      <c r="U47" s="26">
        <v>646</v>
      </c>
    </row>
    <row r="48" spans="1:21" s="2" customFormat="1" ht="15.75" customHeight="1">
      <c r="A48" s="14" t="s">
        <v>28</v>
      </c>
      <c r="B48" s="26">
        <v>14</v>
      </c>
      <c r="C48" s="26">
        <v>19</v>
      </c>
      <c r="D48" s="26">
        <v>17</v>
      </c>
      <c r="E48" s="26">
        <v>20</v>
      </c>
      <c r="F48" s="26">
        <v>20</v>
      </c>
      <c r="G48" s="26">
        <v>22</v>
      </c>
      <c r="H48" s="26">
        <v>36</v>
      </c>
      <c r="I48" s="26">
        <v>32</v>
      </c>
      <c r="J48" s="26">
        <v>36</v>
      </c>
      <c r="K48" s="26">
        <v>51</v>
      </c>
      <c r="L48" s="26">
        <v>45</v>
      </c>
      <c r="M48" s="26">
        <v>38</v>
      </c>
      <c r="N48" s="26">
        <v>37</v>
      </c>
      <c r="O48" s="26">
        <v>38</v>
      </c>
      <c r="P48" s="26">
        <v>32</v>
      </c>
      <c r="Q48" s="26">
        <v>33</v>
      </c>
      <c r="R48" s="26">
        <v>37</v>
      </c>
      <c r="S48" s="26">
        <v>34</v>
      </c>
      <c r="T48" s="26">
        <v>18</v>
      </c>
      <c r="U48" s="26">
        <v>579</v>
      </c>
    </row>
    <row r="49" spans="1:21" s="2" customFormat="1" ht="15.75" customHeight="1">
      <c r="A49" s="14" t="s">
        <v>29</v>
      </c>
      <c r="B49" s="26">
        <v>6</v>
      </c>
      <c r="C49" s="26">
        <v>5</v>
      </c>
      <c r="D49" s="26">
        <v>6</v>
      </c>
      <c r="E49" s="26">
        <v>6</v>
      </c>
      <c r="F49" s="26">
        <v>11</v>
      </c>
      <c r="G49" s="26">
        <v>11</v>
      </c>
      <c r="H49" s="26">
        <v>13</v>
      </c>
      <c r="I49" s="26">
        <v>4</v>
      </c>
      <c r="J49" s="26">
        <v>24</v>
      </c>
      <c r="K49" s="26">
        <v>18</v>
      </c>
      <c r="L49" s="26">
        <v>22</v>
      </c>
      <c r="M49" s="26">
        <v>13</v>
      </c>
      <c r="N49" s="26">
        <v>18</v>
      </c>
      <c r="O49" s="26">
        <v>19</v>
      </c>
      <c r="P49" s="26">
        <v>22</v>
      </c>
      <c r="Q49" s="26">
        <v>34</v>
      </c>
      <c r="R49" s="26">
        <v>33</v>
      </c>
      <c r="S49" s="26">
        <v>17</v>
      </c>
      <c r="T49" s="26">
        <v>9</v>
      </c>
      <c r="U49" s="26">
        <v>291</v>
      </c>
    </row>
    <row r="50" spans="1:21" s="2" customFormat="1" ht="15.75" customHeight="1">
      <c r="A50" s="14" t="s">
        <v>30</v>
      </c>
      <c r="B50" s="26">
        <v>5</v>
      </c>
      <c r="C50" s="26">
        <v>4</v>
      </c>
      <c r="D50" s="26">
        <v>6</v>
      </c>
      <c r="E50" s="26">
        <v>4</v>
      </c>
      <c r="F50" s="26">
        <v>6</v>
      </c>
      <c r="G50" s="26">
        <v>9</v>
      </c>
      <c r="H50" s="26">
        <v>10</v>
      </c>
      <c r="I50" s="26">
        <v>14</v>
      </c>
      <c r="J50" s="26">
        <v>18</v>
      </c>
      <c r="K50" s="26">
        <v>16</v>
      </c>
      <c r="L50" s="26">
        <v>21</v>
      </c>
      <c r="M50" s="26">
        <v>18</v>
      </c>
      <c r="N50" s="26">
        <v>18</v>
      </c>
      <c r="O50" s="26">
        <v>19</v>
      </c>
      <c r="P50" s="26">
        <v>19</v>
      </c>
      <c r="Q50" s="26">
        <v>23</v>
      </c>
      <c r="R50" s="26">
        <v>19</v>
      </c>
      <c r="S50" s="26">
        <v>9</v>
      </c>
      <c r="T50" s="26">
        <v>13</v>
      </c>
      <c r="U50" s="26">
        <v>251</v>
      </c>
    </row>
    <row r="51" spans="1:21" s="2" customFormat="1" ht="15.75" customHeight="1">
      <c r="A51" s="14" t="s">
        <v>31</v>
      </c>
      <c r="B51" s="26">
        <v>172</v>
      </c>
      <c r="C51" s="26">
        <v>174</v>
      </c>
      <c r="D51" s="26">
        <v>157</v>
      </c>
      <c r="E51" s="26">
        <v>159</v>
      </c>
      <c r="F51" s="26">
        <v>144</v>
      </c>
      <c r="G51" s="26">
        <v>189</v>
      </c>
      <c r="H51" s="26">
        <v>220</v>
      </c>
      <c r="I51" s="26">
        <v>293</v>
      </c>
      <c r="J51" s="26">
        <v>355</v>
      </c>
      <c r="K51" s="26">
        <v>353</v>
      </c>
      <c r="L51" s="26">
        <v>286</v>
      </c>
      <c r="M51" s="26">
        <v>270</v>
      </c>
      <c r="N51" s="26">
        <v>315</v>
      </c>
      <c r="O51" s="26">
        <v>292</v>
      </c>
      <c r="P51" s="26">
        <v>265</v>
      </c>
      <c r="Q51" s="26">
        <v>209</v>
      </c>
      <c r="R51" s="26">
        <v>208</v>
      </c>
      <c r="S51" s="26">
        <v>135</v>
      </c>
      <c r="T51" s="26">
        <v>74</v>
      </c>
      <c r="U51" s="26">
        <v>4270</v>
      </c>
    </row>
    <row r="52" spans="1:21" s="2" customFormat="1" ht="15.75" customHeight="1">
      <c r="A52" s="14" t="s">
        <v>32</v>
      </c>
      <c r="B52" s="26">
        <v>19</v>
      </c>
      <c r="C52" s="26">
        <v>15</v>
      </c>
      <c r="D52" s="26">
        <v>18</v>
      </c>
      <c r="E52" s="26">
        <v>27</v>
      </c>
      <c r="F52" s="26">
        <v>33</v>
      </c>
      <c r="G52" s="26">
        <v>37</v>
      </c>
      <c r="H52" s="26">
        <v>35</v>
      </c>
      <c r="I52" s="26">
        <v>38</v>
      </c>
      <c r="J52" s="26">
        <v>42</v>
      </c>
      <c r="K52" s="26">
        <v>56</v>
      </c>
      <c r="L52" s="26">
        <v>49</v>
      </c>
      <c r="M52" s="26">
        <v>57</v>
      </c>
      <c r="N52" s="26">
        <v>71</v>
      </c>
      <c r="O52" s="26">
        <v>52</v>
      </c>
      <c r="P52" s="26">
        <v>57</v>
      </c>
      <c r="Q52" s="26">
        <v>46</v>
      </c>
      <c r="R52" s="26">
        <v>47</v>
      </c>
      <c r="S52" s="26">
        <v>34</v>
      </c>
      <c r="T52" s="26">
        <v>19</v>
      </c>
      <c r="U52" s="26">
        <v>752</v>
      </c>
    </row>
    <row r="53" spans="1:21" s="2" customFormat="1" ht="15.75" customHeight="1">
      <c r="A53" s="14" t="s">
        <v>33</v>
      </c>
      <c r="B53" s="26">
        <v>153</v>
      </c>
      <c r="C53" s="26">
        <v>152</v>
      </c>
      <c r="D53" s="26">
        <v>133</v>
      </c>
      <c r="E53" s="26">
        <v>123</v>
      </c>
      <c r="F53" s="26">
        <v>144</v>
      </c>
      <c r="G53" s="26">
        <v>166</v>
      </c>
      <c r="H53" s="26">
        <v>222</v>
      </c>
      <c r="I53" s="26">
        <v>247</v>
      </c>
      <c r="J53" s="26">
        <v>272</v>
      </c>
      <c r="K53" s="26">
        <v>303</v>
      </c>
      <c r="L53" s="26">
        <v>227</v>
      </c>
      <c r="M53" s="26">
        <v>176</v>
      </c>
      <c r="N53" s="26">
        <v>180</v>
      </c>
      <c r="O53" s="26">
        <v>164</v>
      </c>
      <c r="P53" s="26">
        <v>148</v>
      </c>
      <c r="Q53" s="26">
        <v>124</v>
      </c>
      <c r="R53" s="26">
        <v>150</v>
      </c>
      <c r="S53" s="26">
        <v>81</v>
      </c>
      <c r="T53" s="26">
        <v>29</v>
      </c>
      <c r="U53" s="26">
        <v>3194</v>
      </c>
    </row>
    <row r="54" spans="1:21" s="2" customFormat="1" ht="15.75" customHeight="1">
      <c r="A54" s="14" t="s">
        <v>34</v>
      </c>
      <c r="B54" s="26">
        <v>3</v>
      </c>
      <c r="C54" s="26">
        <v>10</v>
      </c>
      <c r="D54" s="26">
        <v>10</v>
      </c>
      <c r="E54" s="26">
        <v>11</v>
      </c>
      <c r="F54" s="26">
        <v>9</v>
      </c>
      <c r="G54" s="26">
        <v>15</v>
      </c>
      <c r="H54" s="26">
        <v>20</v>
      </c>
      <c r="I54" s="26">
        <v>21</v>
      </c>
      <c r="J54" s="26">
        <v>21</v>
      </c>
      <c r="K54" s="26">
        <v>25</v>
      </c>
      <c r="L54" s="26">
        <v>22</v>
      </c>
      <c r="M54" s="26">
        <v>29</v>
      </c>
      <c r="N54" s="26">
        <v>24</v>
      </c>
      <c r="O54" s="26">
        <v>25</v>
      </c>
      <c r="P54" s="26">
        <v>27</v>
      </c>
      <c r="Q54" s="26">
        <v>27</v>
      </c>
      <c r="R54" s="26">
        <v>26</v>
      </c>
      <c r="S54" s="26">
        <v>22</v>
      </c>
      <c r="T54" s="26">
        <v>18</v>
      </c>
      <c r="U54" s="26">
        <v>365</v>
      </c>
    </row>
    <row r="55" spans="1:21" s="2" customFormat="1" ht="15.75" customHeight="1">
      <c r="A55" s="14" t="s">
        <v>35</v>
      </c>
      <c r="B55" s="26">
        <v>1712</v>
      </c>
      <c r="C55" s="26">
        <v>1740</v>
      </c>
      <c r="D55" s="26">
        <v>1768</v>
      </c>
      <c r="E55" s="26">
        <v>1791</v>
      </c>
      <c r="F55" s="26">
        <v>1900</v>
      </c>
      <c r="G55" s="26">
        <v>2170</v>
      </c>
      <c r="H55" s="26">
        <v>2466</v>
      </c>
      <c r="I55" s="26">
        <v>3293</v>
      </c>
      <c r="J55" s="26">
        <v>3760</v>
      </c>
      <c r="K55" s="26">
        <v>4001</v>
      </c>
      <c r="L55" s="26">
        <v>3314</v>
      </c>
      <c r="M55" s="26">
        <v>2999</v>
      </c>
      <c r="N55" s="26">
        <v>3083</v>
      </c>
      <c r="O55" s="26">
        <v>2974</v>
      </c>
      <c r="P55" s="26">
        <v>3301</v>
      </c>
      <c r="Q55" s="26">
        <v>2847</v>
      </c>
      <c r="R55" s="26">
        <v>2756</v>
      </c>
      <c r="S55" s="26">
        <v>2041</v>
      </c>
      <c r="T55" s="26">
        <v>1132</v>
      </c>
      <c r="U55" s="26">
        <v>49048</v>
      </c>
    </row>
    <row r="56" spans="1:21" s="2" customFormat="1" ht="15.75" customHeight="1">
      <c r="A56" s="14" t="s">
        <v>36</v>
      </c>
      <c r="B56" s="26">
        <v>166</v>
      </c>
      <c r="C56" s="26">
        <v>137</v>
      </c>
      <c r="D56" s="26">
        <v>148</v>
      </c>
      <c r="E56" s="26">
        <v>160</v>
      </c>
      <c r="F56" s="26">
        <v>159</v>
      </c>
      <c r="G56" s="26">
        <v>215</v>
      </c>
      <c r="H56" s="26">
        <v>210</v>
      </c>
      <c r="I56" s="26">
        <v>311</v>
      </c>
      <c r="J56" s="26">
        <v>370</v>
      </c>
      <c r="K56" s="26">
        <v>393</v>
      </c>
      <c r="L56" s="26">
        <v>375</v>
      </c>
      <c r="M56" s="26">
        <v>336</v>
      </c>
      <c r="N56" s="26">
        <v>453</v>
      </c>
      <c r="O56" s="26">
        <v>419</v>
      </c>
      <c r="P56" s="26">
        <v>407</v>
      </c>
      <c r="Q56" s="26">
        <v>381</v>
      </c>
      <c r="R56" s="26">
        <v>333</v>
      </c>
      <c r="S56" s="26">
        <v>255</v>
      </c>
      <c r="T56" s="26">
        <v>171</v>
      </c>
      <c r="U56" s="26">
        <v>5399</v>
      </c>
    </row>
    <row r="57" spans="1:21" s="2" customFormat="1" ht="15.75" customHeight="1">
      <c r="A57" s="14" t="s">
        <v>37</v>
      </c>
      <c r="B57" s="26">
        <v>101</v>
      </c>
      <c r="C57" s="26">
        <v>101</v>
      </c>
      <c r="D57" s="26">
        <v>97</v>
      </c>
      <c r="E57" s="26">
        <v>91</v>
      </c>
      <c r="F57" s="26">
        <v>116</v>
      </c>
      <c r="G57" s="26">
        <v>132</v>
      </c>
      <c r="H57" s="26">
        <v>138</v>
      </c>
      <c r="I57" s="26">
        <v>191</v>
      </c>
      <c r="J57" s="26">
        <v>228</v>
      </c>
      <c r="K57" s="26">
        <v>220</v>
      </c>
      <c r="L57" s="26">
        <v>197</v>
      </c>
      <c r="M57" s="26">
        <v>181</v>
      </c>
      <c r="N57" s="26">
        <v>202</v>
      </c>
      <c r="O57" s="26">
        <v>181</v>
      </c>
      <c r="P57" s="26">
        <v>190</v>
      </c>
      <c r="Q57" s="26">
        <v>213</v>
      </c>
      <c r="R57" s="26">
        <v>158</v>
      </c>
      <c r="S57" s="26">
        <v>113</v>
      </c>
      <c r="T57" s="26">
        <v>70</v>
      </c>
      <c r="U57" s="26">
        <v>2920</v>
      </c>
    </row>
    <row r="58" spans="1:21" s="2" customFormat="1" ht="15.75" customHeight="1">
      <c r="A58" s="14" t="s">
        <v>38</v>
      </c>
      <c r="B58" s="26">
        <v>4</v>
      </c>
      <c r="C58" s="26">
        <v>7</v>
      </c>
      <c r="D58" s="26">
        <v>12</v>
      </c>
      <c r="E58" s="26">
        <v>8</v>
      </c>
      <c r="F58" s="26">
        <v>13</v>
      </c>
      <c r="G58" s="26">
        <v>5</v>
      </c>
      <c r="H58" s="26">
        <v>8</v>
      </c>
      <c r="I58" s="26">
        <v>18</v>
      </c>
      <c r="J58" s="26">
        <v>17</v>
      </c>
      <c r="K58" s="26">
        <v>22</v>
      </c>
      <c r="L58" s="26">
        <v>19</v>
      </c>
      <c r="M58" s="26">
        <v>20</v>
      </c>
      <c r="N58" s="26">
        <v>19</v>
      </c>
      <c r="O58" s="26">
        <v>27</v>
      </c>
      <c r="P58" s="26">
        <v>27</v>
      </c>
      <c r="Q58" s="26">
        <v>31</v>
      </c>
      <c r="R58" s="26">
        <v>21</v>
      </c>
      <c r="S58" s="26">
        <v>17</v>
      </c>
      <c r="T58" s="26">
        <v>9</v>
      </c>
      <c r="U58" s="26">
        <v>304</v>
      </c>
    </row>
    <row r="59" spans="1:21" s="2" customFormat="1" ht="15.75" customHeight="1">
      <c r="A59" s="14" t="s">
        <v>39</v>
      </c>
      <c r="B59" s="26">
        <v>29</v>
      </c>
      <c r="C59" s="26">
        <v>29</v>
      </c>
      <c r="D59" s="26">
        <v>30</v>
      </c>
      <c r="E59" s="26">
        <v>26</v>
      </c>
      <c r="F59" s="26">
        <v>41</v>
      </c>
      <c r="G59" s="26">
        <v>34</v>
      </c>
      <c r="H59" s="26">
        <v>40</v>
      </c>
      <c r="I59" s="26">
        <v>49</v>
      </c>
      <c r="J59" s="26">
        <v>50</v>
      </c>
      <c r="K59" s="26">
        <v>65</v>
      </c>
      <c r="L59" s="26">
        <v>51</v>
      </c>
      <c r="M59" s="26">
        <v>50</v>
      </c>
      <c r="N59" s="26">
        <v>63</v>
      </c>
      <c r="O59" s="26">
        <v>52</v>
      </c>
      <c r="P59" s="26">
        <v>45</v>
      </c>
      <c r="Q59" s="26">
        <v>52</v>
      </c>
      <c r="R59" s="26">
        <v>53</v>
      </c>
      <c r="S59" s="26">
        <v>37</v>
      </c>
      <c r="T59" s="26">
        <v>6</v>
      </c>
      <c r="U59" s="26">
        <v>802</v>
      </c>
    </row>
    <row r="60" spans="1:21" s="2" customFormat="1" ht="15.75" customHeight="1">
      <c r="A60" s="14" t="s">
        <v>40</v>
      </c>
      <c r="B60" s="26">
        <v>162</v>
      </c>
      <c r="C60" s="26">
        <v>159</v>
      </c>
      <c r="D60" s="26">
        <v>142</v>
      </c>
      <c r="E60" s="26">
        <v>189</v>
      </c>
      <c r="F60" s="26">
        <v>196</v>
      </c>
      <c r="G60" s="26">
        <v>238</v>
      </c>
      <c r="H60" s="26">
        <v>238</v>
      </c>
      <c r="I60" s="26">
        <v>288</v>
      </c>
      <c r="J60" s="26">
        <v>377</v>
      </c>
      <c r="K60" s="26">
        <v>355</v>
      </c>
      <c r="L60" s="26">
        <v>320</v>
      </c>
      <c r="M60" s="26">
        <v>296</v>
      </c>
      <c r="N60" s="26">
        <v>283</v>
      </c>
      <c r="O60" s="26">
        <v>232</v>
      </c>
      <c r="P60" s="26">
        <v>275</v>
      </c>
      <c r="Q60" s="26">
        <v>203</v>
      </c>
      <c r="R60" s="26">
        <v>184</v>
      </c>
      <c r="S60" s="26">
        <v>110</v>
      </c>
      <c r="T60" s="26">
        <v>68</v>
      </c>
      <c r="U60" s="26">
        <v>4315</v>
      </c>
    </row>
    <row r="61" spans="1:21" s="2" customFormat="1" ht="15.75" customHeight="1">
      <c r="A61" s="14" t="s">
        <v>41</v>
      </c>
      <c r="B61" s="26">
        <v>9</v>
      </c>
      <c r="C61" s="26">
        <v>11</v>
      </c>
      <c r="D61" s="26">
        <v>10</v>
      </c>
      <c r="E61" s="26">
        <v>11</v>
      </c>
      <c r="F61" s="26">
        <v>12</v>
      </c>
      <c r="G61" s="26">
        <v>15</v>
      </c>
      <c r="H61" s="26">
        <v>15</v>
      </c>
      <c r="I61" s="26">
        <v>13</v>
      </c>
      <c r="J61" s="26">
        <v>19</v>
      </c>
      <c r="K61" s="26">
        <v>34</v>
      </c>
      <c r="L61" s="26">
        <v>25</v>
      </c>
      <c r="M61" s="26">
        <v>21</v>
      </c>
      <c r="N61" s="26">
        <v>17</v>
      </c>
      <c r="O61" s="26">
        <v>18</v>
      </c>
      <c r="P61" s="26">
        <v>22</v>
      </c>
      <c r="Q61" s="26">
        <v>22</v>
      </c>
      <c r="R61" s="26">
        <v>16</v>
      </c>
      <c r="S61" s="26">
        <v>10</v>
      </c>
      <c r="T61" s="26">
        <v>4</v>
      </c>
      <c r="U61" s="26">
        <v>304</v>
      </c>
    </row>
    <row r="62" spans="1:21" s="2" customFormat="1" ht="15.75" customHeight="1">
      <c r="A62" s="14" t="s">
        <v>42</v>
      </c>
      <c r="B62" s="26">
        <v>41</v>
      </c>
      <c r="C62" s="26">
        <v>47</v>
      </c>
      <c r="D62" s="26">
        <v>54</v>
      </c>
      <c r="E62" s="26">
        <v>73</v>
      </c>
      <c r="F62" s="26">
        <v>81</v>
      </c>
      <c r="G62" s="26">
        <v>70</v>
      </c>
      <c r="H62" s="26">
        <v>63</v>
      </c>
      <c r="I62" s="26">
        <v>116</v>
      </c>
      <c r="J62" s="26">
        <v>132</v>
      </c>
      <c r="K62" s="26">
        <v>147</v>
      </c>
      <c r="L62" s="26">
        <v>133</v>
      </c>
      <c r="M62" s="26">
        <v>116</v>
      </c>
      <c r="N62" s="26">
        <v>159</v>
      </c>
      <c r="O62" s="26">
        <v>142</v>
      </c>
      <c r="P62" s="26">
        <v>154</v>
      </c>
      <c r="Q62" s="26">
        <v>118</v>
      </c>
      <c r="R62" s="26">
        <v>104</v>
      </c>
      <c r="S62" s="26">
        <v>82</v>
      </c>
      <c r="T62" s="26">
        <v>58</v>
      </c>
      <c r="U62" s="26">
        <v>1890</v>
      </c>
    </row>
    <row r="63" spans="1:21" s="2" customFormat="1" ht="15.75" customHeight="1">
      <c r="A63" s="14" t="s">
        <v>43</v>
      </c>
      <c r="B63" s="26">
        <v>75</v>
      </c>
      <c r="C63" s="26">
        <v>85</v>
      </c>
      <c r="D63" s="26">
        <v>81</v>
      </c>
      <c r="E63" s="26">
        <v>72</v>
      </c>
      <c r="F63" s="26">
        <v>70</v>
      </c>
      <c r="G63" s="26">
        <v>71</v>
      </c>
      <c r="H63" s="26">
        <v>95</v>
      </c>
      <c r="I63" s="26">
        <v>122</v>
      </c>
      <c r="J63" s="26">
        <v>143</v>
      </c>
      <c r="K63" s="26">
        <v>145</v>
      </c>
      <c r="L63" s="26">
        <v>134</v>
      </c>
      <c r="M63" s="26">
        <v>105</v>
      </c>
      <c r="N63" s="26">
        <v>113</v>
      </c>
      <c r="O63" s="26">
        <v>107</v>
      </c>
      <c r="P63" s="26">
        <v>122</v>
      </c>
      <c r="Q63" s="26">
        <v>87</v>
      </c>
      <c r="R63" s="26">
        <v>78</v>
      </c>
      <c r="S63" s="26">
        <v>65</v>
      </c>
      <c r="T63" s="26">
        <v>30</v>
      </c>
      <c r="U63" s="26">
        <v>1800</v>
      </c>
    </row>
    <row r="64" spans="1:21" s="2" customFormat="1" ht="15.75" customHeight="1">
      <c r="A64" s="14" t="s">
        <v>44</v>
      </c>
      <c r="B64" s="26">
        <v>39</v>
      </c>
      <c r="C64" s="26">
        <v>25</v>
      </c>
      <c r="D64" s="26">
        <v>16</v>
      </c>
      <c r="E64" s="26">
        <v>17</v>
      </c>
      <c r="F64" s="26">
        <v>26</v>
      </c>
      <c r="G64" s="26">
        <v>36</v>
      </c>
      <c r="H64" s="26">
        <v>45</v>
      </c>
      <c r="I64" s="26">
        <v>71</v>
      </c>
      <c r="J64" s="26">
        <v>43</v>
      </c>
      <c r="K64" s="26">
        <v>46</v>
      </c>
      <c r="L64" s="26">
        <v>62</v>
      </c>
      <c r="M64" s="26">
        <v>54</v>
      </c>
      <c r="N64" s="26">
        <v>80</v>
      </c>
      <c r="O64" s="26">
        <v>55</v>
      </c>
      <c r="P64" s="26">
        <v>55</v>
      </c>
      <c r="Q64" s="26">
        <v>68</v>
      </c>
      <c r="R64" s="26">
        <v>63</v>
      </c>
      <c r="S64" s="26">
        <v>50</v>
      </c>
      <c r="T64" s="26">
        <v>18</v>
      </c>
      <c r="U64" s="26">
        <v>869</v>
      </c>
    </row>
    <row r="65" spans="1:21" s="2" customFormat="1" ht="15.75" customHeight="1">
      <c r="A65" s="14" t="s">
        <v>45</v>
      </c>
      <c r="B65" s="26">
        <v>14</v>
      </c>
      <c r="C65" s="26">
        <v>14</v>
      </c>
      <c r="D65" s="26">
        <v>10</v>
      </c>
      <c r="E65" s="26">
        <v>12</v>
      </c>
      <c r="F65" s="26">
        <v>9</v>
      </c>
      <c r="G65" s="26">
        <v>13</v>
      </c>
      <c r="H65" s="26">
        <v>16</v>
      </c>
      <c r="I65" s="26">
        <v>22</v>
      </c>
      <c r="J65" s="26">
        <v>27</v>
      </c>
      <c r="K65" s="26">
        <v>28</v>
      </c>
      <c r="L65" s="26">
        <v>26</v>
      </c>
      <c r="M65" s="26">
        <v>15</v>
      </c>
      <c r="N65" s="26">
        <v>23</v>
      </c>
      <c r="O65" s="26">
        <v>23</v>
      </c>
      <c r="P65" s="26">
        <v>31</v>
      </c>
      <c r="Q65" s="26">
        <v>28</v>
      </c>
      <c r="R65" s="26">
        <v>36</v>
      </c>
      <c r="S65" s="26">
        <v>19</v>
      </c>
      <c r="T65" s="26">
        <v>13</v>
      </c>
      <c r="U65" s="26">
        <v>379</v>
      </c>
    </row>
    <row r="66" spans="1:21" s="2" customFormat="1" ht="15.75" customHeight="1">
      <c r="A66" s="14" t="s">
        <v>46</v>
      </c>
      <c r="B66" s="26">
        <v>190</v>
      </c>
      <c r="C66" s="26">
        <v>167</v>
      </c>
      <c r="D66" s="26">
        <v>171</v>
      </c>
      <c r="E66" s="26">
        <v>187</v>
      </c>
      <c r="F66" s="26">
        <v>202</v>
      </c>
      <c r="G66" s="26">
        <v>210</v>
      </c>
      <c r="H66" s="26">
        <v>289</v>
      </c>
      <c r="I66" s="26">
        <v>346</v>
      </c>
      <c r="J66" s="26">
        <v>367</v>
      </c>
      <c r="K66" s="26">
        <v>392</v>
      </c>
      <c r="L66" s="26">
        <v>326</v>
      </c>
      <c r="M66" s="26">
        <v>283</v>
      </c>
      <c r="N66" s="26">
        <v>273</v>
      </c>
      <c r="O66" s="26">
        <v>273</v>
      </c>
      <c r="P66" s="26">
        <v>267</v>
      </c>
      <c r="Q66" s="26">
        <v>216</v>
      </c>
      <c r="R66" s="26">
        <v>213</v>
      </c>
      <c r="S66" s="26">
        <v>123</v>
      </c>
      <c r="T66" s="26">
        <v>57</v>
      </c>
      <c r="U66" s="26">
        <v>4552</v>
      </c>
    </row>
    <row r="67" spans="1:21" s="2" customFormat="1" ht="15.75" customHeight="1">
      <c r="A67" s="18" t="s">
        <v>47</v>
      </c>
      <c r="B67" s="27">
        <v>391</v>
      </c>
      <c r="C67" s="27">
        <v>445</v>
      </c>
      <c r="D67" s="27">
        <v>457</v>
      </c>
      <c r="E67" s="27">
        <v>434</v>
      </c>
      <c r="F67" s="27">
        <v>451</v>
      </c>
      <c r="G67" s="27">
        <v>474</v>
      </c>
      <c r="H67" s="27">
        <v>616</v>
      </c>
      <c r="I67" s="27">
        <v>794</v>
      </c>
      <c r="J67" s="27">
        <v>1015</v>
      </c>
      <c r="K67" s="27">
        <v>984</v>
      </c>
      <c r="L67" s="27">
        <v>796</v>
      </c>
      <c r="M67" s="27">
        <v>704</v>
      </c>
      <c r="N67" s="27">
        <v>739</v>
      </c>
      <c r="O67" s="27">
        <v>670</v>
      </c>
      <c r="P67" s="27">
        <v>681</v>
      </c>
      <c r="Q67" s="27">
        <v>600</v>
      </c>
      <c r="R67" s="27">
        <v>534</v>
      </c>
      <c r="S67" s="27">
        <v>371</v>
      </c>
      <c r="T67" s="27">
        <v>222</v>
      </c>
      <c r="U67" s="27">
        <v>11378</v>
      </c>
    </row>
    <row r="68" spans="1:21" s="4" customFormat="1" ht="23.25" customHeight="1">
      <c r="A68" s="3" t="s">
        <v>60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8"/>
      <c r="O68" s="8"/>
      <c r="P68" s="8"/>
      <c r="Q68" s="8"/>
      <c r="R68" s="8"/>
      <c r="S68" s="9"/>
      <c r="T68" s="9"/>
      <c r="U68" s="9"/>
    </row>
    <row r="69" spans="1:21" s="2" customFormat="1" ht="16.5" customHeight="1">
      <c r="A69" s="31" t="s">
        <v>0</v>
      </c>
      <c r="B69" s="35" t="s">
        <v>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7" t="s">
        <v>2</v>
      </c>
    </row>
    <row r="70" spans="1:21" s="2" customFormat="1" ht="15" customHeight="1">
      <c r="A70" s="32"/>
      <c r="B70" s="22" t="s">
        <v>3</v>
      </c>
      <c r="C70" s="22" t="s">
        <v>4</v>
      </c>
      <c r="D70" s="22" t="s">
        <v>5</v>
      </c>
      <c r="E70" s="23" t="s">
        <v>6</v>
      </c>
      <c r="F70" s="23" t="s">
        <v>7</v>
      </c>
      <c r="G70" s="23" t="s">
        <v>8</v>
      </c>
      <c r="H70" s="23" t="s">
        <v>9</v>
      </c>
      <c r="I70" s="23" t="s">
        <v>10</v>
      </c>
      <c r="J70" s="23" t="s">
        <v>11</v>
      </c>
      <c r="K70" s="23" t="s">
        <v>12</v>
      </c>
      <c r="L70" s="23" t="s">
        <v>13</v>
      </c>
      <c r="M70" s="23" t="s">
        <v>14</v>
      </c>
      <c r="N70" s="23" t="s">
        <v>15</v>
      </c>
      <c r="O70" s="23" t="s">
        <v>16</v>
      </c>
      <c r="P70" s="23" t="s">
        <v>17</v>
      </c>
      <c r="Q70" s="23" t="s">
        <v>18</v>
      </c>
      <c r="R70" s="23" t="s">
        <v>19</v>
      </c>
      <c r="S70" s="23" t="s">
        <v>20</v>
      </c>
      <c r="T70" s="23" t="s">
        <v>54</v>
      </c>
      <c r="U70" s="38"/>
    </row>
    <row r="71" spans="1:21" s="2" customFormat="1" ht="13.5" customHeight="1">
      <c r="A71" s="5"/>
      <c r="B71" s="36" t="s">
        <v>56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10"/>
    </row>
    <row r="72" spans="1:21" s="2" customFormat="1" ht="15.75" customHeight="1">
      <c r="A72" s="14" t="s">
        <v>48</v>
      </c>
      <c r="B72" s="26">
        <v>14</v>
      </c>
      <c r="C72" s="26">
        <v>14</v>
      </c>
      <c r="D72" s="26">
        <v>15</v>
      </c>
      <c r="E72" s="26">
        <v>20</v>
      </c>
      <c r="F72" s="26">
        <v>21</v>
      </c>
      <c r="G72" s="26">
        <v>23</v>
      </c>
      <c r="H72" s="26">
        <v>41</v>
      </c>
      <c r="I72" s="26">
        <v>43</v>
      </c>
      <c r="J72" s="26">
        <v>43</v>
      </c>
      <c r="K72" s="26">
        <v>48</v>
      </c>
      <c r="L72" s="26">
        <v>48</v>
      </c>
      <c r="M72" s="26">
        <v>50</v>
      </c>
      <c r="N72" s="26">
        <v>45</v>
      </c>
      <c r="O72" s="26">
        <v>45</v>
      </c>
      <c r="P72" s="26">
        <v>63</v>
      </c>
      <c r="Q72" s="26">
        <v>59</v>
      </c>
      <c r="R72" s="26">
        <v>67</v>
      </c>
      <c r="S72" s="26">
        <v>48</v>
      </c>
      <c r="T72" s="26">
        <v>26</v>
      </c>
      <c r="U72" s="26">
        <v>733</v>
      </c>
    </row>
    <row r="73" spans="1:21" s="2" customFormat="1" ht="15.75" customHeight="1">
      <c r="A73" s="14" t="s">
        <v>49</v>
      </c>
      <c r="B73" s="26">
        <v>30</v>
      </c>
      <c r="C73" s="26">
        <v>33</v>
      </c>
      <c r="D73" s="26">
        <v>27</v>
      </c>
      <c r="E73" s="26">
        <v>24</v>
      </c>
      <c r="F73" s="26">
        <v>39</v>
      </c>
      <c r="G73" s="26">
        <v>42</v>
      </c>
      <c r="H73" s="26">
        <v>42</v>
      </c>
      <c r="I73" s="26">
        <v>57</v>
      </c>
      <c r="J73" s="26">
        <v>65</v>
      </c>
      <c r="K73" s="26">
        <v>85</v>
      </c>
      <c r="L73" s="26">
        <v>69</v>
      </c>
      <c r="M73" s="26">
        <v>70</v>
      </c>
      <c r="N73" s="26">
        <v>78</v>
      </c>
      <c r="O73" s="26">
        <v>59</v>
      </c>
      <c r="P73" s="26">
        <v>91</v>
      </c>
      <c r="Q73" s="26">
        <v>91</v>
      </c>
      <c r="R73" s="26">
        <v>84</v>
      </c>
      <c r="S73" s="26">
        <v>73</v>
      </c>
      <c r="T73" s="26">
        <v>42</v>
      </c>
      <c r="U73" s="26">
        <v>1101</v>
      </c>
    </row>
    <row r="74" spans="1:21" s="2" customFormat="1" ht="15.75" customHeight="1">
      <c r="A74" s="14" t="s">
        <v>50</v>
      </c>
      <c r="B74" s="26">
        <v>12</v>
      </c>
      <c r="C74" s="26">
        <v>11</v>
      </c>
      <c r="D74" s="26">
        <v>14</v>
      </c>
      <c r="E74" s="26">
        <v>15</v>
      </c>
      <c r="F74" s="26">
        <v>15</v>
      </c>
      <c r="G74" s="26">
        <v>17</v>
      </c>
      <c r="H74" s="26">
        <v>21</v>
      </c>
      <c r="I74" s="26">
        <v>22</v>
      </c>
      <c r="J74" s="26">
        <v>21</v>
      </c>
      <c r="K74" s="26">
        <v>37</v>
      </c>
      <c r="L74" s="26">
        <v>30</v>
      </c>
      <c r="M74" s="26">
        <v>33</v>
      </c>
      <c r="N74" s="26">
        <v>38</v>
      </c>
      <c r="O74" s="26">
        <v>32</v>
      </c>
      <c r="P74" s="26">
        <v>39</v>
      </c>
      <c r="Q74" s="26">
        <v>36</v>
      </c>
      <c r="R74" s="26">
        <v>38</v>
      </c>
      <c r="S74" s="26">
        <v>32</v>
      </c>
      <c r="T74" s="26">
        <v>15</v>
      </c>
      <c r="U74" s="26">
        <v>478</v>
      </c>
    </row>
    <row r="75" spans="1:21" s="2" customFormat="1" ht="15.75" customHeight="1">
      <c r="A75" s="14" t="s">
        <v>51</v>
      </c>
      <c r="B75" s="26">
        <v>153</v>
      </c>
      <c r="C75" s="26">
        <v>137</v>
      </c>
      <c r="D75" s="26">
        <v>141</v>
      </c>
      <c r="E75" s="26">
        <v>134</v>
      </c>
      <c r="F75" s="26">
        <v>151</v>
      </c>
      <c r="G75" s="26">
        <v>158</v>
      </c>
      <c r="H75" s="26">
        <v>189</v>
      </c>
      <c r="I75" s="26">
        <v>265</v>
      </c>
      <c r="J75" s="26">
        <v>289</v>
      </c>
      <c r="K75" s="26">
        <v>317</v>
      </c>
      <c r="L75" s="26">
        <v>285</v>
      </c>
      <c r="M75" s="26">
        <v>239</v>
      </c>
      <c r="N75" s="26">
        <v>264</v>
      </c>
      <c r="O75" s="26">
        <v>252</v>
      </c>
      <c r="P75" s="26">
        <v>278</v>
      </c>
      <c r="Q75" s="26">
        <v>199</v>
      </c>
      <c r="R75" s="26">
        <v>165</v>
      </c>
      <c r="S75" s="26">
        <v>113</v>
      </c>
      <c r="T75" s="26">
        <v>80</v>
      </c>
      <c r="U75" s="26">
        <v>3809</v>
      </c>
    </row>
    <row r="76" spans="1:21" s="2" customFormat="1" ht="15.75" customHeight="1">
      <c r="A76" s="14" t="s">
        <v>52</v>
      </c>
      <c r="B76" s="26">
        <v>16</v>
      </c>
      <c r="C76" s="26">
        <v>6</v>
      </c>
      <c r="D76" s="26">
        <v>4</v>
      </c>
      <c r="E76" s="26">
        <v>9</v>
      </c>
      <c r="F76" s="26">
        <v>8</v>
      </c>
      <c r="G76" s="26">
        <v>14</v>
      </c>
      <c r="H76" s="26">
        <v>12</v>
      </c>
      <c r="I76" s="26">
        <v>17</v>
      </c>
      <c r="J76" s="26">
        <v>16</v>
      </c>
      <c r="K76" s="26">
        <v>18</v>
      </c>
      <c r="L76" s="26">
        <v>20</v>
      </c>
      <c r="M76" s="26">
        <v>18</v>
      </c>
      <c r="N76" s="26">
        <v>15</v>
      </c>
      <c r="O76" s="26">
        <v>15</v>
      </c>
      <c r="P76" s="26">
        <v>16</v>
      </c>
      <c r="Q76" s="26">
        <v>25</v>
      </c>
      <c r="R76" s="26">
        <v>23</v>
      </c>
      <c r="S76" s="26">
        <v>16</v>
      </c>
      <c r="T76" s="26">
        <v>5</v>
      </c>
      <c r="U76" s="26">
        <v>273</v>
      </c>
    </row>
    <row r="77" spans="1:21" s="6" customFormat="1" ht="20.25" customHeight="1">
      <c r="A77" s="19" t="s">
        <v>53</v>
      </c>
      <c r="B77" s="28">
        <f aca="true" t="shared" si="1" ref="B77:U77">SUM(B72:B76,B41:B67)</f>
        <v>4074</v>
      </c>
      <c r="C77" s="28">
        <f t="shared" si="1"/>
        <v>4089</v>
      </c>
      <c r="D77" s="28">
        <f t="shared" si="1"/>
        <v>4115</v>
      </c>
      <c r="E77" s="28">
        <f t="shared" si="1"/>
        <v>4133</v>
      </c>
      <c r="F77" s="28">
        <f t="shared" si="1"/>
        <v>4430</v>
      </c>
      <c r="G77" s="28">
        <f t="shared" si="1"/>
        <v>5004</v>
      </c>
      <c r="H77" s="28">
        <f t="shared" si="1"/>
        <v>5832</v>
      </c>
      <c r="I77" s="28">
        <f t="shared" si="1"/>
        <v>7692</v>
      </c>
      <c r="J77" s="28">
        <f t="shared" si="1"/>
        <v>8885</v>
      </c>
      <c r="K77" s="28">
        <f t="shared" si="1"/>
        <v>9361</v>
      </c>
      <c r="L77" s="28">
        <f t="shared" si="1"/>
        <v>7935</v>
      </c>
      <c r="M77" s="28">
        <f t="shared" si="1"/>
        <v>7093</v>
      </c>
      <c r="N77" s="28">
        <f t="shared" si="1"/>
        <v>7601</v>
      </c>
      <c r="O77" s="28">
        <f t="shared" si="1"/>
        <v>7120</v>
      </c>
      <c r="P77" s="28">
        <f t="shared" si="1"/>
        <v>7594</v>
      </c>
      <c r="Q77" s="28">
        <f t="shared" si="1"/>
        <v>6537</v>
      </c>
      <c r="R77" s="28">
        <f t="shared" si="1"/>
        <v>6195</v>
      </c>
      <c r="S77" s="28">
        <f t="shared" si="1"/>
        <v>4385</v>
      </c>
      <c r="T77" s="28">
        <f t="shared" si="1"/>
        <v>2508</v>
      </c>
      <c r="U77" s="28">
        <f t="shared" si="1"/>
        <v>114583</v>
      </c>
    </row>
    <row r="78" spans="1:21" s="6" customFormat="1" ht="6.75" customHeight="1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s="2" customFormat="1" ht="10.5" customHeight="1">
      <c r="A79" s="14"/>
      <c r="B79" s="30" t="s">
        <v>57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s="2" customFormat="1" ht="12.75" customHeight="1">
      <c r="A80" s="14" t="s">
        <v>21</v>
      </c>
      <c r="B80" s="26">
        <f aca="true" t="shared" si="2" ref="B80:B102">(B5+B41)</f>
        <v>148</v>
      </c>
      <c r="C80" s="26">
        <f aca="true" t="shared" si="3" ref="C80:U80">(C5+C41)</f>
        <v>148</v>
      </c>
      <c r="D80" s="26">
        <f t="shared" si="3"/>
        <v>156</v>
      </c>
      <c r="E80" s="26">
        <f t="shared" si="3"/>
        <v>150</v>
      </c>
      <c r="F80" s="26">
        <f t="shared" si="3"/>
        <v>183</v>
      </c>
      <c r="G80" s="26">
        <f t="shared" si="3"/>
        <v>167</v>
      </c>
      <c r="H80" s="26">
        <f t="shared" si="3"/>
        <v>229</v>
      </c>
      <c r="I80" s="26">
        <f t="shared" si="3"/>
        <v>276</v>
      </c>
      <c r="J80" s="26">
        <f t="shared" si="3"/>
        <v>347</v>
      </c>
      <c r="K80" s="26">
        <f t="shared" si="3"/>
        <v>400</v>
      </c>
      <c r="L80" s="26">
        <f t="shared" si="3"/>
        <v>365</v>
      </c>
      <c r="M80" s="26">
        <f t="shared" si="3"/>
        <v>290</v>
      </c>
      <c r="N80" s="26">
        <f t="shared" si="3"/>
        <v>294</v>
      </c>
      <c r="O80" s="26">
        <f t="shared" si="3"/>
        <v>322</v>
      </c>
      <c r="P80" s="26">
        <f t="shared" si="3"/>
        <v>322</v>
      </c>
      <c r="Q80" s="26">
        <f t="shared" si="3"/>
        <v>256</v>
      </c>
      <c r="R80" s="26">
        <f t="shared" si="3"/>
        <v>195</v>
      </c>
      <c r="S80" s="26">
        <f t="shared" si="3"/>
        <v>143</v>
      </c>
      <c r="T80" s="26">
        <f t="shared" si="3"/>
        <v>72</v>
      </c>
      <c r="U80" s="26">
        <f t="shared" si="3"/>
        <v>4463</v>
      </c>
    </row>
    <row r="81" spans="1:21" s="2" customFormat="1" ht="12.75" customHeight="1">
      <c r="A81" s="14" t="s">
        <v>22</v>
      </c>
      <c r="B81" s="26">
        <f t="shared" si="2"/>
        <v>397</v>
      </c>
      <c r="C81" s="26">
        <f aca="true" t="shared" si="4" ref="C81:U81">(C6+C42)</f>
        <v>412</v>
      </c>
      <c r="D81" s="26">
        <f t="shared" si="4"/>
        <v>442</v>
      </c>
      <c r="E81" s="26">
        <f t="shared" si="4"/>
        <v>419</v>
      </c>
      <c r="F81" s="26">
        <f t="shared" si="4"/>
        <v>421</v>
      </c>
      <c r="G81" s="26">
        <f t="shared" si="4"/>
        <v>476</v>
      </c>
      <c r="H81" s="26">
        <f t="shared" si="4"/>
        <v>529</v>
      </c>
      <c r="I81" s="26">
        <f t="shared" si="4"/>
        <v>736</v>
      </c>
      <c r="J81" s="26">
        <f t="shared" si="4"/>
        <v>880</v>
      </c>
      <c r="K81" s="26">
        <f t="shared" si="4"/>
        <v>843</v>
      </c>
      <c r="L81" s="26">
        <f t="shared" si="4"/>
        <v>792</v>
      </c>
      <c r="M81" s="26">
        <f t="shared" si="4"/>
        <v>642</v>
      </c>
      <c r="N81" s="26">
        <f t="shared" si="4"/>
        <v>659</v>
      </c>
      <c r="O81" s="26">
        <f t="shared" si="4"/>
        <v>645</v>
      </c>
      <c r="P81" s="26">
        <f t="shared" si="4"/>
        <v>665</v>
      </c>
      <c r="Q81" s="26">
        <f t="shared" si="4"/>
        <v>460</v>
      </c>
      <c r="R81" s="26">
        <f t="shared" si="4"/>
        <v>458</v>
      </c>
      <c r="S81" s="26">
        <f t="shared" si="4"/>
        <v>264</v>
      </c>
      <c r="T81" s="26">
        <f t="shared" si="4"/>
        <v>146</v>
      </c>
      <c r="U81" s="26">
        <f t="shared" si="4"/>
        <v>10286</v>
      </c>
    </row>
    <row r="82" spans="1:21" s="2" customFormat="1" ht="12.75" customHeight="1">
      <c r="A82" s="14" t="s">
        <v>23</v>
      </c>
      <c r="B82" s="26">
        <f t="shared" si="2"/>
        <v>98</v>
      </c>
      <c r="C82" s="26">
        <f aca="true" t="shared" si="5" ref="C82:U82">(C7+C43)</f>
        <v>87</v>
      </c>
      <c r="D82" s="26">
        <f t="shared" si="5"/>
        <v>96</v>
      </c>
      <c r="E82" s="26">
        <f t="shared" si="5"/>
        <v>92</v>
      </c>
      <c r="F82" s="26">
        <f t="shared" si="5"/>
        <v>105</v>
      </c>
      <c r="G82" s="26">
        <f t="shared" si="5"/>
        <v>96</v>
      </c>
      <c r="H82" s="26">
        <f t="shared" si="5"/>
        <v>131</v>
      </c>
      <c r="I82" s="26">
        <f t="shared" si="5"/>
        <v>187</v>
      </c>
      <c r="J82" s="26">
        <f t="shared" si="5"/>
        <v>179</v>
      </c>
      <c r="K82" s="26">
        <f t="shared" si="5"/>
        <v>213</v>
      </c>
      <c r="L82" s="26">
        <f t="shared" si="5"/>
        <v>177</v>
      </c>
      <c r="M82" s="26">
        <f t="shared" si="5"/>
        <v>167</v>
      </c>
      <c r="N82" s="26">
        <f t="shared" si="5"/>
        <v>166</v>
      </c>
      <c r="O82" s="26">
        <f t="shared" si="5"/>
        <v>128</v>
      </c>
      <c r="P82" s="26">
        <f t="shared" si="5"/>
        <v>152</v>
      </c>
      <c r="Q82" s="26">
        <f t="shared" si="5"/>
        <v>139</v>
      </c>
      <c r="R82" s="26">
        <f t="shared" si="5"/>
        <v>102</v>
      </c>
      <c r="S82" s="26">
        <f t="shared" si="5"/>
        <v>52</v>
      </c>
      <c r="T82" s="26">
        <f t="shared" si="5"/>
        <v>33</v>
      </c>
      <c r="U82" s="26">
        <f t="shared" si="5"/>
        <v>2400</v>
      </c>
    </row>
    <row r="83" spans="1:21" s="2" customFormat="1" ht="12.75" customHeight="1">
      <c r="A83" s="14" t="s">
        <v>24</v>
      </c>
      <c r="B83" s="26">
        <f t="shared" si="2"/>
        <v>333</v>
      </c>
      <c r="C83" s="26">
        <f aca="true" t="shared" si="6" ref="C83:U83">(C8+C44)</f>
        <v>350</v>
      </c>
      <c r="D83" s="26">
        <f t="shared" si="6"/>
        <v>320</v>
      </c>
      <c r="E83" s="26">
        <f t="shared" si="6"/>
        <v>311</v>
      </c>
      <c r="F83" s="26">
        <f t="shared" si="6"/>
        <v>308</v>
      </c>
      <c r="G83" s="26">
        <f t="shared" si="6"/>
        <v>379</v>
      </c>
      <c r="H83" s="26">
        <f t="shared" si="6"/>
        <v>511</v>
      </c>
      <c r="I83" s="26">
        <f t="shared" si="6"/>
        <v>619</v>
      </c>
      <c r="J83" s="26">
        <f t="shared" si="6"/>
        <v>647</v>
      </c>
      <c r="K83" s="26">
        <f t="shared" si="6"/>
        <v>655</v>
      </c>
      <c r="L83" s="26">
        <f t="shared" si="6"/>
        <v>505</v>
      </c>
      <c r="M83" s="26">
        <f t="shared" si="6"/>
        <v>483</v>
      </c>
      <c r="N83" s="26">
        <f t="shared" si="6"/>
        <v>539</v>
      </c>
      <c r="O83" s="26">
        <f t="shared" si="6"/>
        <v>462</v>
      </c>
      <c r="P83" s="26">
        <f t="shared" si="6"/>
        <v>470</v>
      </c>
      <c r="Q83" s="26">
        <f t="shared" si="6"/>
        <v>329</v>
      </c>
      <c r="R83" s="26">
        <f t="shared" si="6"/>
        <v>267</v>
      </c>
      <c r="S83" s="26">
        <f t="shared" si="6"/>
        <v>174</v>
      </c>
      <c r="T83" s="26">
        <f t="shared" si="6"/>
        <v>90</v>
      </c>
      <c r="U83" s="26">
        <f t="shared" si="6"/>
        <v>7752</v>
      </c>
    </row>
    <row r="84" spans="1:21" s="2" customFormat="1" ht="12.75" customHeight="1">
      <c r="A84" s="14" t="s">
        <v>25</v>
      </c>
      <c r="B84" s="26">
        <f t="shared" si="2"/>
        <v>33</v>
      </c>
      <c r="C84" s="26">
        <f aca="true" t="shared" si="7" ref="C84:U84">(C9+C45)</f>
        <v>31</v>
      </c>
      <c r="D84" s="26">
        <f t="shared" si="7"/>
        <v>20</v>
      </c>
      <c r="E84" s="26">
        <f t="shared" si="7"/>
        <v>27</v>
      </c>
      <c r="F84" s="26">
        <f t="shared" si="7"/>
        <v>26</v>
      </c>
      <c r="G84" s="26">
        <f t="shared" si="7"/>
        <v>54</v>
      </c>
      <c r="H84" s="26">
        <f t="shared" si="7"/>
        <v>34</v>
      </c>
      <c r="I84" s="26">
        <f t="shared" si="7"/>
        <v>62</v>
      </c>
      <c r="J84" s="26">
        <f t="shared" si="7"/>
        <v>82</v>
      </c>
      <c r="K84" s="26">
        <f t="shared" si="7"/>
        <v>68</v>
      </c>
      <c r="L84" s="26">
        <f t="shared" si="7"/>
        <v>76</v>
      </c>
      <c r="M84" s="26">
        <f t="shared" si="7"/>
        <v>58</v>
      </c>
      <c r="N84" s="26">
        <f t="shared" si="7"/>
        <v>87</v>
      </c>
      <c r="O84" s="26">
        <f t="shared" si="7"/>
        <v>87</v>
      </c>
      <c r="P84" s="26">
        <f t="shared" si="7"/>
        <v>85</v>
      </c>
      <c r="Q84" s="26">
        <f t="shared" si="7"/>
        <v>56</v>
      </c>
      <c r="R84" s="26">
        <f t="shared" si="7"/>
        <v>51</v>
      </c>
      <c r="S84" s="26">
        <f t="shared" si="7"/>
        <v>32</v>
      </c>
      <c r="T84" s="26">
        <f t="shared" si="7"/>
        <v>14</v>
      </c>
      <c r="U84" s="26">
        <f t="shared" si="7"/>
        <v>983</v>
      </c>
    </row>
    <row r="85" spans="1:21" s="2" customFormat="1" ht="12.75" customHeight="1">
      <c r="A85" s="14" t="s">
        <v>26</v>
      </c>
      <c r="B85" s="26">
        <f t="shared" si="2"/>
        <v>36</v>
      </c>
      <c r="C85" s="26">
        <f aca="true" t="shared" si="8" ref="C85:U85">(C10+C46)</f>
        <v>41</v>
      </c>
      <c r="D85" s="26">
        <f t="shared" si="8"/>
        <v>37</v>
      </c>
      <c r="E85" s="26">
        <f t="shared" si="8"/>
        <v>28</v>
      </c>
      <c r="F85" s="26">
        <f t="shared" si="8"/>
        <v>46</v>
      </c>
      <c r="G85" s="26">
        <f t="shared" si="8"/>
        <v>38</v>
      </c>
      <c r="H85" s="26">
        <f t="shared" si="8"/>
        <v>42</v>
      </c>
      <c r="I85" s="26">
        <f t="shared" si="8"/>
        <v>68</v>
      </c>
      <c r="J85" s="26">
        <f t="shared" si="8"/>
        <v>75</v>
      </c>
      <c r="K85" s="26">
        <f t="shared" si="8"/>
        <v>69</v>
      </c>
      <c r="L85" s="26">
        <f t="shared" si="8"/>
        <v>72</v>
      </c>
      <c r="M85" s="26">
        <f t="shared" si="8"/>
        <v>62</v>
      </c>
      <c r="N85" s="26">
        <f t="shared" si="8"/>
        <v>69</v>
      </c>
      <c r="O85" s="26">
        <f t="shared" si="8"/>
        <v>77</v>
      </c>
      <c r="P85" s="26">
        <f t="shared" si="8"/>
        <v>67</v>
      </c>
      <c r="Q85" s="26">
        <f t="shared" si="8"/>
        <v>61</v>
      </c>
      <c r="R85" s="26">
        <f t="shared" si="8"/>
        <v>50</v>
      </c>
      <c r="S85" s="26">
        <f t="shared" si="8"/>
        <v>35</v>
      </c>
      <c r="T85" s="26">
        <f t="shared" si="8"/>
        <v>19</v>
      </c>
      <c r="U85" s="26">
        <f t="shared" si="8"/>
        <v>992</v>
      </c>
    </row>
    <row r="86" spans="1:21" s="2" customFormat="1" ht="12.75" customHeight="1">
      <c r="A86" s="14" t="s">
        <v>27</v>
      </c>
      <c r="B86" s="26">
        <f t="shared" si="2"/>
        <v>39</v>
      </c>
      <c r="C86" s="26">
        <f aca="true" t="shared" si="9" ref="C86:U86">(C11+C47)</f>
        <v>46</v>
      </c>
      <c r="D86" s="26">
        <f t="shared" si="9"/>
        <v>53</v>
      </c>
      <c r="E86" s="26">
        <f t="shared" si="9"/>
        <v>57</v>
      </c>
      <c r="F86" s="26">
        <f t="shared" si="9"/>
        <v>47</v>
      </c>
      <c r="G86" s="26">
        <f t="shared" si="9"/>
        <v>45</v>
      </c>
      <c r="H86" s="26">
        <f t="shared" si="9"/>
        <v>71</v>
      </c>
      <c r="I86" s="26">
        <f t="shared" si="9"/>
        <v>94</v>
      </c>
      <c r="J86" s="26">
        <f t="shared" si="9"/>
        <v>98</v>
      </c>
      <c r="K86" s="26">
        <f t="shared" si="9"/>
        <v>106</v>
      </c>
      <c r="L86" s="26">
        <f t="shared" si="9"/>
        <v>86</v>
      </c>
      <c r="M86" s="26">
        <f t="shared" si="9"/>
        <v>72</v>
      </c>
      <c r="N86" s="26">
        <f t="shared" si="9"/>
        <v>105</v>
      </c>
      <c r="O86" s="26">
        <f t="shared" si="9"/>
        <v>79</v>
      </c>
      <c r="P86" s="26">
        <f t="shared" si="9"/>
        <v>83</v>
      </c>
      <c r="Q86" s="26">
        <f t="shared" si="9"/>
        <v>78</v>
      </c>
      <c r="R86" s="26">
        <f t="shared" si="9"/>
        <v>53</v>
      </c>
      <c r="S86" s="26">
        <f t="shared" si="9"/>
        <v>30</v>
      </c>
      <c r="T86" s="26">
        <f t="shared" si="9"/>
        <v>22</v>
      </c>
      <c r="U86" s="26">
        <f t="shared" si="9"/>
        <v>1264</v>
      </c>
    </row>
    <row r="87" spans="1:21" s="2" customFormat="1" ht="12.75" customHeight="1">
      <c r="A87" s="14" t="s">
        <v>28</v>
      </c>
      <c r="B87" s="26">
        <f t="shared" si="2"/>
        <v>25</v>
      </c>
      <c r="C87" s="26">
        <f aca="true" t="shared" si="10" ref="C87:U87">(C12+C48)</f>
        <v>38</v>
      </c>
      <c r="D87" s="26">
        <f t="shared" si="10"/>
        <v>35</v>
      </c>
      <c r="E87" s="26">
        <f t="shared" si="10"/>
        <v>41</v>
      </c>
      <c r="F87" s="26">
        <f t="shared" si="10"/>
        <v>40</v>
      </c>
      <c r="G87" s="26">
        <f t="shared" si="10"/>
        <v>48</v>
      </c>
      <c r="H87" s="26">
        <f t="shared" si="10"/>
        <v>72</v>
      </c>
      <c r="I87" s="26">
        <f t="shared" si="10"/>
        <v>68</v>
      </c>
      <c r="J87" s="26">
        <f t="shared" si="10"/>
        <v>81</v>
      </c>
      <c r="K87" s="26">
        <f t="shared" si="10"/>
        <v>106</v>
      </c>
      <c r="L87" s="26">
        <f t="shared" si="10"/>
        <v>88</v>
      </c>
      <c r="M87" s="26">
        <f t="shared" si="10"/>
        <v>84</v>
      </c>
      <c r="N87" s="26">
        <f t="shared" si="10"/>
        <v>81</v>
      </c>
      <c r="O87" s="26">
        <f t="shared" si="10"/>
        <v>83</v>
      </c>
      <c r="P87" s="26">
        <f t="shared" si="10"/>
        <v>67</v>
      </c>
      <c r="Q87" s="26">
        <f t="shared" si="10"/>
        <v>61</v>
      </c>
      <c r="R87" s="26">
        <f t="shared" si="10"/>
        <v>58</v>
      </c>
      <c r="S87" s="26">
        <f t="shared" si="10"/>
        <v>44</v>
      </c>
      <c r="T87" s="26">
        <f t="shared" si="10"/>
        <v>24</v>
      </c>
      <c r="U87" s="26">
        <f t="shared" si="10"/>
        <v>1144</v>
      </c>
    </row>
    <row r="88" spans="1:21" s="2" customFormat="1" ht="12.75" customHeight="1">
      <c r="A88" s="14" t="s">
        <v>29</v>
      </c>
      <c r="B88" s="26">
        <f t="shared" si="2"/>
        <v>9</v>
      </c>
      <c r="C88" s="26">
        <f aca="true" t="shared" si="11" ref="C88:U88">(C13+C49)</f>
        <v>9</v>
      </c>
      <c r="D88" s="26">
        <f t="shared" si="11"/>
        <v>14</v>
      </c>
      <c r="E88" s="26">
        <f t="shared" si="11"/>
        <v>13</v>
      </c>
      <c r="F88" s="26">
        <f t="shared" si="11"/>
        <v>18</v>
      </c>
      <c r="G88" s="26">
        <f t="shared" si="11"/>
        <v>22</v>
      </c>
      <c r="H88" s="26">
        <f t="shared" si="11"/>
        <v>26</v>
      </c>
      <c r="I88" s="26">
        <f t="shared" si="11"/>
        <v>25</v>
      </c>
      <c r="J88" s="26">
        <f t="shared" si="11"/>
        <v>40</v>
      </c>
      <c r="K88" s="26">
        <f t="shared" si="11"/>
        <v>41</v>
      </c>
      <c r="L88" s="26">
        <f t="shared" si="11"/>
        <v>40</v>
      </c>
      <c r="M88" s="26">
        <f t="shared" si="11"/>
        <v>34</v>
      </c>
      <c r="N88" s="26">
        <f t="shared" si="11"/>
        <v>38</v>
      </c>
      <c r="O88" s="26">
        <f t="shared" si="11"/>
        <v>42</v>
      </c>
      <c r="P88" s="26">
        <f t="shared" si="11"/>
        <v>44</v>
      </c>
      <c r="Q88" s="26">
        <f t="shared" si="11"/>
        <v>55</v>
      </c>
      <c r="R88" s="26">
        <f t="shared" si="11"/>
        <v>55</v>
      </c>
      <c r="S88" s="26">
        <f t="shared" si="11"/>
        <v>31</v>
      </c>
      <c r="T88" s="26">
        <f t="shared" si="11"/>
        <v>15</v>
      </c>
      <c r="U88" s="26">
        <f t="shared" si="11"/>
        <v>571</v>
      </c>
    </row>
    <row r="89" spans="1:21" s="2" customFormat="1" ht="12.75" customHeight="1">
      <c r="A89" s="14" t="s">
        <v>30</v>
      </c>
      <c r="B89" s="26">
        <f t="shared" si="2"/>
        <v>15</v>
      </c>
      <c r="C89" s="26">
        <f aca="true" t="shared" si="12" ref="C89:U89">(C14+C50)</f>
        <v>12</v>
      </c>
      <c r="D89" s="26">
        <f t="shared" si="12"/>
        <v>14</v>
      </c>
      <c r="E89" s="26">
        <f t="shared" si="12"/>
        <v>12</v>
      </c>
      <c r="F89" s="26">
        <f t="shared" si="12"/>
        <v>17</v>
      </c>
      <c r="G89" s="26">
        <f t="shared" si="12"/>
        <v>20</v>
      </c>
      <c r="H89" s="26">
        <f t="shared" si="12"/>
        <v>21</v>
      </c>
      <c r="I89" s="26">
        <f t="shared" si="12"/>
        <v>23</v>
      </c>
      <c r="J89" s="26">
        <f t="shared" si="12"/>
        <v>41</v>
      </c>
      <c r="K89" s="26">
        <f t="shared" si="12"/>
        <v>37</v>
      </c>
      <c r="L89" s="26">
        <f t="shared" si="12"/>
        <v>42</v>
      </c>
      <c r="M89" s="26">
        <f t="shared" si="12"/>
        <v>37</v>
      </c>
      <c r="N89" s="26">
        <f t="shared" si="12"/>
        <v>39</v>
      </c>
      <c r="O89" s="26">
        <f t="shared" si="12"/>
        <v>38</v>
      </c>
      <c r="P89" s="26">
        <f t="shared" si="12"/>
        <v>45</v>
      </c>
      <c r="Q89" s="26">
        <f t="shared" si="12"/>
        <v>42</v>
      </c>
      <c r="R89" s="26">
        <f t="shared" si="12"/>
        <v>29</v>
      </c>
      <c r="S89" s="26">
        <f t="shared" si="12"/>
        <v>18</v>
      </c>
      <c r="T89" s="26">
        <f t="shared" si="12"/>
        <v>17</v>
      </c>
      <c r="U89" s="26">
        <f t="shared" si="12"/>
        <v>519</v>
      </c>
    </row>
    <row r="90" spans="1:21" s="2" customFormat="1" ht="12.75" customHeight="1">
      <c r="A90" s="14" t="s">
        <v>31</v>
      </c>
      <c r="B90" s="26">
        <f t="shared" si="2"/>
        <v>326</v>
      </c>
      <c r="C90" s="26">
        <f aca="true" t="shared" si="13" ref="C90:U90">(C15+C51)</f>
        <v>355</v>
      </c>
      <c r="D90" s="26">
        <f t="shared" si="13"/>
        <v>322</v>
      </c>
      <c r="E90" s="26">
        <f t="shared" si="13"/>
        <v>340</v>
      </c>
      <c r="F90" s="26">
        <f t="shared" si="13"/>
        <v>320</v>
      </c>
      <c r="G90" s="26">
        <f t="shared" si="13"/>
        <v>388</v>
      </c>
      <c r="H90" s="26">
        <f t="shared" si="13"/>
        <v>470</v>
      </c>
      <c r="I90" s="26">
        <f t="shared" si="13"/>
        <v>590</v>
      </c>
      <c r="J90" s="26">
        <f t="shared" si="13"/>
        <v>713</v>
      </c>
      <c r="K90" s="26">
        <f t="shared" si="13"/>
        <v>698</v>
      </c>
      <c r="L90" s="26">
        <f t="shared" si="13"/>
        <v>561</v>
      </c>
      <c r="M90" s="26">
        <f t="shared" si="13"/>
        <v>507</v>
      </c>
      <c r="N90" s="26">
        <f t="shared" si="13"/>
        <v>582</v>
      </c>
      <c r="O90" s="26">
        <f t="shared" si="13"/>
        <v>538</v>
      </c>
      <c r="P90" s="26">
        <f t="shared" si="13"/>
        <v>532</v>
      </c>
      <c r="Q90" s="26">
        <f t="shared" si="13"/>
        <v>378</v>
      </c>
      <c r="R90" s="26">
        <f t="shared" si="13"/>
        <v>349</v>
      </c>
      <c r="S90" s="26">
        <f t="shared" si="13"/>
        <v>191</v>
      </c>
      <c r="T90" s="26">
        <f t="shared" si="13"/>
        <v>98</v>
      </c>
      <c r="U90" s="26">
        <f t="shared" si="13"/>
        <v>8258</v>
      </c>
    </row>
    <row r="91" spans="1:21" s="2" customFormat="1" ht="12.75" customHeight="1">
      <c r="A91" s="14" t="s">
        <v>32</v>
      </c>
      <c r="B91" s="26">
        <f t="shared" si="2"/>
        <v>49</v>
      </c>
      <c r="C91" s="26">
        <f aca="true" t="shared" si="14" ref="C91:U91">(C16+C52)</f>
        <v>36</v>
      </c>
      <c r="D91" s="26">
        <f t="shared" si="14"/>
        <v>33</v>
      </c>
      <c r="E91" s="26">
        <f t="shared" si="14"/>
        <v>52</v>
      </c>
      <c r="F91" s="26">
        <f t="shared" si="14"/>
        <v>62</v>
      </c>
      <c r="G91" s="26">
        <f t="shared" si="14"/>
        <v>69</v>
      </c>
      <c r="H91" s="26">
        <f t="shared" si="14"/>
        <v>65</v>
      </c>
      <c r="I91" s="26">
        <f t="shared" si="14"/>
        <v>84</v>
      </c>
      <c r="J91" s="26">
        <f t="shared" si="14"/>
        <v>86</v>
      </c>
      <c r="K91" s="26">
        <f t="shared" si="14"/>
        <v>111</v>
      </c>
      <c r="L91" s="26">
        <f t="shared" si="14"/>
        <v>104</v>
      </c>
      <c r="M91" s="26">
        <f t="shared" si="14"/>
        <v>107</v>
      </c>
      <c r="N91" s="26">
        <f t="shared" si="14"/>
        <v>123</v>
      </c>
      <c r="O91" s="26">
        <f t="shared" si="14"/>
        <v>105</v>
      </c>
      <c r="P91" s="26">
        <f t="shared" si="14"/>
        <v>100</v>
      </c>
      <c r="Q91" s="26">
        <f t="shared" si="14"/>
        <v>89</v>
      </c>
      <c r="R91" s="26">
        <f t="shared" si="14"/>
        <v>79</v>
      </c>
      <c r="S91" s="26">
        <f t="shared" si="14"/>
        <v>54</v>
      </c>
      <c r="T91" s="26">
        <f t="shared" si="14"/>
        <v>25</v>
      </c>
      <c r="U91" s="26">
        <f t="shared" si="14"/>
        <v>1433</v>
      </c>
    </row>
    <row r="92" spans="1:21" s="2" customFormat="1" ht="12.75" customHeight="1">
      <c r="A92" s="14" t="s">
        <v>33</v>
      </c>
      <c r="B92" s="26">
        <f t="shared" si="2"/>
        <v>331</v>
      </c>
      <c r="C92" s="26">
        <f aca="true" t="shared" si="15" ref="C92:U92">(C17+C53)</f>
        <v>293</v>
      </c>
      <c r="D92" s="26">
        <f t="shared" si="15"/>
        <v>273</v>
      </c>
      <c r="E92" s="26">
        <f t="shared" si="15"/>
        <v>270</v>
      </c>
      <c r="F92" s="26">
        <f t="shared" si="15"/>
        <v>285</v>
      </c>
      <c r="G92" s="26">
        <f t="shared" si="15"/>
        <v>311</v>
      </c>
      <c r="H92" s="26">
        <f t="shared" si="15"/>
        <v>447</v>
      </c>
      <c r="I92" s="26">
        <f t="shared" si="15"/>
        <v>516</v>
      </c>
      <c r="J92" s="26">
        <f t="shared" si="15"/>
        <v>542</v>
      </c>
      <c r="K92" s="26">
        <f t="shared" si="15"/>
        <v>634</v>
      </c>
      <c r="L92" s="26">
        <f t="shared" si="15"/>
        <v>495</v>
      </c>
      <c r="M92" s="26">
        <f t="shared" si="15"/>
        <v>330</v>
      </c>
      <c r="N92" s="26">
        <f t="shared" si="15"/>
        <v>354</v>
      </c>
      <c r="O92" s="26">
        <f t="shared" si="15"/>
        <v>337</v>
      </c>
      <c r="P92" s="26">
        <f t="shared" si="15"/>
        <v>287</v>
      </c>
      <c r="Q92" s="26">
        <f t="shared" si="15"/>
        <v>237</v>
      </c>
      <c r="R92" s="26">
        <f t="shared" si="15"/>
        <v>241</v>
      </c>
      <c r="S92" s="26">
        <f t="shared" si="15"/>
        <v>114</v>
      </c>
      <c r="T92" s="26">
        <f t="shared" si="15"/>
        <v>42</v>
      </c>
      <c r="U92" s="26">
        <f t="shared" si="15"/>
        <v>6339</v>
      </c>
    </row>
    <row r="93" spans="1:21" s="2" customFormat="1" ht="12.75" customHeight="1">
      <c r="A93" s="14" t="s">
        <v>34</v>
      </c>
      <c r="B93" s="26">
        <f t="shared" si="2"/>
        <v>14</v>
      </c>
      <c r="C93" s="26">
        <f aca="true" t="shared" si="16" ref="C93:U93">(C18+C54)</f>
        <v>24</v>
      </c>
      <c r="D93" s="26">
        <f t="shared" si="16"/>
        <v>16</v>
      </c>
      <c r="E93" s="26">
        <f t="shared" si="16"/>
        <v>20</v>
      </c>
      <c r="F93" s="26">
        <f t="shared" si="16"/>
        <v>18</v>
      </c>
      <c r="G93" s="26">
        <f t="shared" si="16"/>
        <v>23</v>
      </c>
      <c r="H93" s="26">
        <f t="shared" si="16"/>
        <v>35</v>
      </c>
      <c r="I93" s="26">
        <f t="shared" si="16"/>
        <v>37</v>
      </c>
      <c r="J93" s="26">
        <f t="shared" si="16"/>
        <v>43</v>
      </c>
      <c r="K93" s="26">
        <f t="shared" si="16"/>
        <v>47</v>
      </c>
      <c r="L93" s="26">
        <f t="shared" si="16"/>
        <v>40</v>
      </c>
      <c r="M93" s="26">
        <f t="shared" si="16"/>
        <v>49</v>
      </c>
      <c r="N93" s="26">
        <f t="shared" si="16"/>
        <v>55</v>
      </c>
      <c r="O93" s="26">
        <f t="shared" si="16"/>
        <v>49</v>
      </c>
      <c r="P93" s="26">
        <f t="shared" si="16"/>
        <v>54</v>
      </c>
      <c r="Q93" s="26">
        <f t="shared" si="16"/>
        <v>56</v>
      </c>
      <c r="R93" s="26">
        <f t="shared" si="16"/>
        <v>49</v>
      </c>
      <c r="S93" s="26">
        <f t="shared" si="16"/>
        <v>29</v>
      </c>
      <c r="T93" s="26">
        <f t="shared" si="16"/>
        <v>20</v>
      </c>
      <c r="U93" s="26">
        <f t="shared" si="16"/>
        <v>678</v>
      </c>
    </row>
    <row r="94" spans="1:21" s="2" customFormat="1" ht="12.75" customHeight="1">
      <c r="A94" s="14" t="s">
        <v>35</v>
      </c>
      <c r="B94" s="26">
        <f t="shared" si="2"/>
        <v>3461</v>
      </c>
      <c r="C94" s="26">
        <f aca="true" t="shared" si="17" ref="C94:U94">(C19+C55)</f>
        <v>3624</v>
      </c>
      <c r="D94" s="26">
        <f t="shared" si="17"/>
        <v>3669</v>
      </c>
      <c r="E94" s="26">
        <f t="shared" si="17"/>
        <v>3753</v>
      </c>
      <c r="F94" s="26">
        <f t="shared" si="17"/>
        <v>3862</v>
      </c>
      <c r="G94" s="26">
        <f t="shared" si="17"/>
        <v>4377</v>
      </c>
      <c r="H94" s="26">
        <f t="shared" si="17"/>
        <v>4951</v>
      </c>
      <c r="I94" s="26">
        <f t="shared" si="17"/>
        <v>6518</v>
      </c>
      <c r="J94" s="26">
        <f t="shared" si="17"/>
        <v>7368</v>
      </c>
      <c r="K94" s="26">
        <f t="shared" si="17"/>
        <v>7993</v>
      </c>
      <c r="L94" s="26">
        <f t="shared" si="17"/>
        <v>6493</v>
      </c>
      <c r="M94" s="26">
        <f t="shared" si="17"/>
        <v>5733</v>
      </c>
      <c r="N94" s="26">
        <f t="shared" si="17"/>
        <v>5849</v>
      </c>
      <c r="O94" s="26">
        <f t="shared" si="17"/>
        <v>5407</v>
      </c>
      <c r="P94" s="26">
        <f t="shared" si="17"/>
        <v>5794</v>
      </c>
      <c r="Q94" s="26">
        <f t="shared" si="17"/>
        <v>4811</v>
      </c>
      <c r="R94" s="26">
        <f t="shared" si="17"/>
        <v>4330</v>
      </c>
      <c r="S94" s="26">
        <f t="shared" si="17"/>
        <v>2941</v>
      </c>
      <c r="T94" s="26">
        <f t="shared" si="17"/>
        <v>1484</v>
      </c>
      <c r="U94" s="26">
        <f t="shared" si="17"/>
        <v>92418</v>
      </c>
    </row>
    <row r="95" spans="1:21" s="2" customFormat="1" ht="12.75" customHeight="1">
      <c r="A95" s="14" t="s">
        <v>36</v>
      </c>
      <c r="B95" s="26">
        <f t="shared" si="2"/>
        <v>310</v>
      </c>
      <c r="C95" s="26">
        <f aca="true" t="shared" si="18" ref="C95:U95">(C20+C56)</f>
        <v>294</v>
      </c>
      <c r="D95" s="26">
        <f t="shared" si="18"/>
        <v>314</v>
      </c>
      <c r="E95" s="26">
        <f t="shared" si="18"/>
        <v>357</v>
      </c>
      <c r="F95" s="26">
        <f t="shared" si="18"/>
        <v>347</v>
      </c>
      <c r="G95" s="26">
        <f t="shared" si="18"/>
        <v>389</v>
      </c>
      <c r="H95" s="26">
        <f t="shared" si="18"/>
        <v>428</v>
      </c>
      <c r="I95" s="26">
        <f t="shared" si="18"/>
        <v>577</v>
      </c>
      <c r="J95" s="26">
        <f t="shared" si="18"/>
        <v>714</v>
      </c>
      <c r="K95" s="26">
        <f t="shared" si="18"/>
        <v>756</v>
      </c>
      <c r="L95" s="26">
        <f t="shared" si="18"/>
        <v>717</v>
      </c>
      <c r="M95" s="26">
        <f t="shared" si="18"/>
        <v>666</v>
      </c>
      <c r="N95" s="26">
        <f t="shared" si="18"/>
        <v>837</v>
      </c>
      <c r="O95" s="26">
        <f t="shared" si="18"/>
        <v>777</v>
      </c>
      <c r="P95" s="26">
        <f t="shared" si="18"/>
        <v>760</v>
      </c>
      <c r="Q95" s="26">
        <f t="shared" si="18"/>
        <v>620</v>
      </c>
      <c r="R95" s="26">
        <f t="shared" si="18"/>
        <v>558</v>
      </c>
      <c r="S95" s="26">
        <f t="shared" si="18"/>
        <v>376</v>
      </c>
      <c r="T95" s="26">
        <f t="shared" si="18"/>
        <v>220</v>
      </c>
      <c r="U95" s="26">
        <f t="shared" si="18"/>
        <v>10017</v>
      </c>
    </row>
    <row r="96" spans="1:21" s="2" customFormat="1" ht="12.75" customHeight="1">
      <c r="A96" s="14" t="s">
        <v>37</v>
      </c>
      <c r="B96" s="26">
        <f t="shared" si="2"/>
        <v>183</v>
      </c>
      <c r="C96" s="26">
        <f aca="true" t="shared" si="19" ref="C96:U96">(C21+C57)</f>
        <v>215</v>
      </c>
      <c r="D96" s="26">
        <f t="shared" si="19"/>
        <v>192</v>
      </c>
      <c r="E96" s="26">
        <f t="shared" si="19"/>
        <v>177</v>
      </c>
      <c r="F96" s="26">
        <f t="shared" si="19"/>
        <v>224</v>
      </c>
      <c r="G96" s="26">
        <f t="shared" si="19"/>
        <v>225</v>
      </c>
      <c r="H96" s="26">
        <f t="shared" si="19"/>
        <v>290</v>
      </c>
      <c r="I96" s="26">
        <f t="shared" si="19"/>
        <v>379</v>
      </c>
      <c r="J96" s="26">
        <f t="shared" si="19"/>
        <v>408</v>
      </c>
      <c r="K96" s="26">
        <f t="shared" si="19"/>
        <v>438</v>
      </c>
      <c r="L96" s="26">
        <f t="shared" si="19"/>
        <v>391</v>
      </c>
      <c r="M96" s="26">
        <f t="shared" si="19"/>
        <v>347</v>
      </c>
      <c r="N96" s="26">
        <f t="shared" si="19"/>
        <v>408</v>
      </c>
      <c r="O96" s="26">
        <f t="shared" si="19"/>
        <v>380</v>
      </c>
      <c r="P96" s="26">
        <f t="shared" si="19"/>
        <v>370</v>
      </c>
      <c r="Q96" s="26">
        <f t="shared" si="19"/>
        <v>357</v>
      </c>
      <c r="R96" s="26">
        <f t="shared" si="19"/>
        <v>269</v>
      </c>
      <c r="S96" s="26">
        <f t="shared" si="19"/>
        <v>173</v>
      </c>
      <c r="T96" s="26">
        <f t="shared" si="19"/>
        <v>86</v>
      </c>
      <c r="U96" s="26">
        <f t="shared" si="19"/>
        <v>5512</v>
      </c>
    </row>
    <row r="97" spans="1:21" s="2" customFormat="1" ht="12.75" customHeight="1">
      <c r="A97" s="14" t="s">
        <v>38</v>
      </c>
      <c r="B97" s="26">
        <f t="shared" si="2"/>
        <v>15</v>
      </c>
      <c r="C97" s="26">
        <f aca="true" t="shared" si="20" ref="C97:U97">(C22+C58)</f>
        <v>17</v>
      </c>
      <c r="D97" s="26">
        <f t="shared" si="20"/>
        <v>30</v>
      </c>
      <c r="E97" s="26">
        <f t="shared" si="20"/>
        <v>10</v>
      </c>
      <c r="F97" s="26">
        <f t="shared" si="20"/>
        <v>21</v>
      </c>
      <c r="G97" s="26">
        <f t="shared" si="20"/>
        <v>23</v>
      </c>
      <c r="H97" s="26">
        <f t="shared" si="20"/>
        <v>23</v>
      </c>
      <c r="I97" s="26">
        <f t="shared" si="20"/>
        <v>43</v>
      </c>
      <c r="J97" s="26">
        <f t="shared" si="20"/>
        <v>44</v>
      </c>
      <c r="K97" s="26">
        <f t="shared" si="20"/>
        <v>54</v>
      </c>
      <c r="L97" s="26">
        <f t="shared" si="20"/>
        <v>37</v>
      </c>
      <c r="M97" s="26">
        <f t="shared" si="20"/>
        <v>40</v>
      </c>
      <c r="N97" s="26">
        <f t="shared" si="20"/>
        <v>55</v>
      </c>
      <c r="O97" s="26">
        <f t="shared" si="20"/>
        <v>54</v>
      </c>
      <c r="P97" s="26">
        <f t="shared" si="20"/>
        <v>52</v>
      </c>
      <c r="Q97" s="26">
        <f t="shared" si="20"/>
        <v>65</v>
      </c>
      <c r="R97" s="26">
        <f t="shared" si="20"/>
        <v>34</v>
      </c>
      <c r="S97" s="26">
        <f t="shared" si="20"/>
        <v>28</v>
      </c>
      <c r="T97" s="26">
        <f t="shared" si="20"/>
        <v>14</v>
      </c>
      <c r="U97" s="26">
        <f t="shared" si="20"/>
        <v>659</v>
      </c>
    </row>
    <row r="98" spans="1:21" s="2" customFormat="1" ht="12.75" customHeight="1">
      <c r="A98" s="14" t="s">
        <v>39</v>
      </c>
      <c r="B98" s="26">
        <f t="shared" si="2"/>
        <v>53</v>
      </c>
      <c r="C98" s="26">
        <f aca="true" t="shared" si="21" ref="C98:U98">(C23+C59)</f>
        <v>56</v>
      </c>
      <c r="D98" s="26">
        <f t="shared" si="21"/>
        <v>47</v>
      </c>
      <c r="E98" s="26">
        <f t="shared" si="21"/>
        <v>54</v>
      </c>
      <c r="F98" s="26">
        <f t="shared" si="21"/>
        <v>73</v>
      </c>
      <c r="G98" s="26">
        <f t="shared" si="21"/>
        <v>61</v>
      </c>
      <c r="H98" s="26">
        <f t="shared" si="21"/>
        <v>79</v>
      </c>
      <c r="I98" s="26">
        <f t="shared" si="21"/>
        <v>102</v>
      </c>
      <c r="J98" s="26">
        <f t="shared" si="21"/>
        <v>111</v>
      </c>
      <c r="K98" s="26">
        <f t="shared" si="21"/>
        <v>111</v>
      </c>
      <c r="L98" s="26">
        <f t="shared" si="21"/>
        <v>99</v>
      </c>
      <c r="M98" s="26">
        <f t="shared" si="21"/>
        <v>95</v>
      </c>
      <c r="N98" s="26">
        <f t="shared" si="21"/>
        <v>122</v>
      </c>
      <c r="O98" s="26">
        <f t="shared" si="21"/>
        <v>91</v>
      </c>
      <c r="P98" s="26">
        <f t="shared" si="21"/>
        <v>93</v>
      </c>
      <c r="Q98" s="26">
        <f t="shared" si="21"/>
        <v>83</v>
      </c>
      <c r="R98" s="26">
        <f t="shared" si="21"/>
        <v>79</v>
      </c>
      <c r="S98" s="26">
        <f t="shared" si="21"/>
        <v>55</v>
      </c>
      <c r="T98" s="26">
        <f t="shared" si="21"/>
        <v>10</v>
      </c>
      <c r="U98" s="26">
        <f t="shared" si="21"/>
        <v>1474</v>
      </c>
    </row>
    <row r="99" spans="1:21" s="2" customFormat="1" ht="12.75" customHeight="1">
      <c r="A99" s="14" t="s">
        <v>40</v>
      </c>
      <c r="B99" s="26">
        <f t="shared" si="2"/>
        <v>325</v>
      </c>
      <c r="C99" s="26">
        <f aca="true" t="shared" si="22" ref="C99:U99">(C24+C60)</f>
        <v>337</v>
      </c>
      <c r="D99" s="26">
        <f t="shared" si="22"/>
        <v>307</v>
      </c>
      <c r="E99" s="26">
        <f t="shared" si="22"/>
        <v>382</v>
      </c>
      <c r="F99" s="26">
        <f t="shared" si="22"/>
        <v>390</v>
      </c>
      <c r="G99" s="26">
        <f t="shared" si="22"/>
        <v>460</v>
      </c>
      <c r="H99" s="26">
        <f t="shared" si="22"/>
        <v>490</v>
      </c>
      <c r="I99" s="26">
        <f t="shared" si="22"/>
        <v>577</v>
      </c>
      <c r="J99" s="26">
        <f t="shared" si="22"/>
        <v>714</v>
      </c>
      <c r="K99" s="26">
        <f t="shared" si="22"/>
        <v>736</v>
      </c>
      <c r="L99" s="26">
        <f t="shared" si="22"/>
        <v>634</v>
      </c>
      <c r="M99" s="26">
        <f t="shared" si="22"/>
        <v>556</v>
      </c>
      <c r="N99" s="26">
        <f t="shared" si="22"/>
        <v>560</v>
      </c>
      <c r="O99" s="26">
        <f t="shared" si="22"/>
        <v>466</v>
      </c>
      <c r="P99" s="26">
        <f t="shared" si="22"/>
        <v>503</v>
      </c>
      <c r="Q99" s="26">
        <f t="shared" si="22"/>
        <v>383</v>
      </c>
      <c r="R99" s="26">
        <f t="shared" si="22"/>
        <v>301</v>
      </c>
      <c r="S99" s="26">
        <f t="shared" si="22"/>
        <v>178</v>
      </c>
      <c r="T99" s="26">
        <f t="shared" si="22"/>
        <v>90</v>
      </c>
      <c r="U99" s="26">
        <f t="shared" si="22"/>
        <v>8389</v>
      </c>
    </row>
    <row r="100" spans="1:21" s="2" customFormat="1" ht="12.75" customHeight="1">
      <c r="A100" s="14" t="s">
        <v>41</v>
      </c>
      <c r="B100" s="26">
        <f t="shared" si="2"/>
        <v>18</v>
      </c>
      <c r="C100" s="26">
        <f aca="true" t="shared" si="23" ref="C100:U100">(C25+C61)</f>
        <v>21</v>
      </c>
      <c r="D100" s="26">
        <f t="shared" si="23"/>
        <v>20</v>
      </c>
      <c r="E100" s="26">
        <f t="shared" si="23"/>
        <v>22</v>
      </c>
      <c r="F100" s="26">
        <f t="shared" si="23"/>
        <v>29</v>
      </c>
      <c r="G100" s="26">
        <f t="shared" si="23"/>
        <v>21</v>
      </c>
      <c r="H100" s="26">
        <f t="shared" si="23"/>
        <v>33</v>
      </c>
      <c r="I100" s="26">
        <f t="shared" si="23"/>
        <v>37</v>
      </c>
      <c r="J100" s="26">
        <f t="shared" si="23"/>
        <v>41</v>
      </c>
      <c r="K100" s="26">
        <f t="shared" si="23"/>
        <v>55</v>
      </c>
      <c r="L100" s="26">
        <f t="shared" si="23"/>
        <v>42</v>
      </c>
      <c r="M100" s="26">
        <f t="shared" si="23"/>
        <v>39</v>
      </c>
      <c r="N100" s="26">
        <f t="shared" si="23"/>
        <v>45</v>
      </c>
      <c r="O100" s="26">
        <f t="shared" si="23"/>
        <v>34</v>
      </c>
      <c r="P100" s="26">
        <f t="shared" si="23"/>
        <v>48</v>
      </c>
      <c r="Q100" s="26">
        <f t="shared" si="23"/>
        <v>47</v>
      </c>
      <c r="R100" s="26">
        <f t="shared" si="23"/>
        <v>25</v>
      </c>
      <c r="S100" s="26">
        <f t="shared" si="23"/>
        <v>14</v>
      </c>
      <c r="T100" s="26">
        <f t="shared" si="23"/>
        <v>6</v>
      </c>
      <c r="U100" s="26">
        <f t="shared" si="23"/>
        <v>597</v>
      </c>
    </row>
    <row r="101" spans="1:21" s="2" customFormat="1" ht="12.75" customHeight="1">
      <c r="A101" s="14" t="s">
        <v>42</v>
      </c>
      <c r="B101" s="26">
        <f t="shared" si="2"/>
        <v>107</v>
      </c>
      <c r="C101" s="26">
        <f aca="true" t="shared" si="24" ref="C101:U101">(C26+C62)</f>
        <v>108</v>
      </c>
      <c r="D101" s="26">
        <f t="shared" si="24"/>
        <v>120</v>
      </c>
      <c r="E101" s="26">
        <f t="shared" si="24"/>
        <v>135</v>
      </c>
      <c r="F101" s="26">
        <f t="shared" si="24"/>
        <v>147</v>
      </c>
      <c r="G101" s="26">
        <f t="shared" si="24"/>
        <v>148</v>
      </c>
      <c r="H101" s="26">
        <f t="shared" si="24"/>
        <v>165</v>
      </c>
      <c r="I101" s="26">
        <f t="shared" si="24"/>
        <v>219</v>
      </c>
      <c r="J101" s="26">
        <f t="shared" si="24"/>
        <v>268</v>
      </c>
      <c r="K101" s="26">
        <f t="shared" si="24"/>
        <v>310</v>
      </c>
      <c r="L101" s="26">
        <f t="shared" si="24"/>
        <v>279</v>
      </c>
      <c r="M101" s="26">
        <f t="shared" si="24"/>
        <v>240</v>
      </c>
      <c r="N101" s="26">
        <f t="shared" si="24"/>
        <v>284</v>
      </c>
      <c r="O101" s="26">
        <f t="shared" si="24"/>
        <v>267</v>
      </c>
      <c r="P101" s="26">
        <f t="shared" si="24"/>
        <v>296</v>
      </c>
      <c r="Q101" s="26">
        <f t="shared" si="24"/>
        <v>207</v>
      </c>
      <c r="R101" s="26">
        <f t="shared" si="24"/>
        <v>191</v>
      </c>
      <c r="S101" s="26">
        <f t="shared" si="24"/>
        <v>130</v>
      </c>
      <c r="T101" s="26">
        <f t="shared" si="24"/>
        <v>70</v>
      </c>
      <c r="U101" s="26">
        <f t="shared" si="24"/>
        <v>3691</v>
      </c>
    </row>
    <row r="102" spans="1:21" s="2" customFormat="1" ht="12.75" customHeight="1">
      <c r="A102" s="14" t="s">
        <v>43</v>
      </c>
      <c r="B102" s="26">
        <f t="shared" si="2"/>
        <v>149</v>
      </c>
      <c r="C102" s="26">
        <f aca="true" t="shared" si="25" ref="C102:U102">(C27+C63)</f>
        <v>164</v>
      </c>
      <c r="D102" s="26">
        <f t="shared" si="25"/>
        <v>157</v>
      </c>
      <c r="E102" s="26">
        <f t="shared" si="25"/>
        <v>131</v>
      </c>
      <c r="F102" s="26">
        <f t="shared" si="25"/>
        <v>122</v>
      </c>
      <c r="G102" s="26">
        <f t="shared" si="25"/>
        <v>158</v>
      </c>
      <c r="H102" s="26">
        <f t="shared" si="25"/>
        <v>209</v>
      </c>
      <c r="I102" s="26">
        <f t="shared" si="25"/>
        <v>257</v>
      </c>
      <c r="J102" s="26">
        <f t="shared" si="25"/>
        <v>300</v>
      </c>
      <c r="K102" s="26">
        <f t="shared" si="25"/>
        <v>300</v>
      </c>
      <c r="L102" s="26">
        <f t="shared" si="25"/>
        <v>262</v>
      </c>
      <c r="M102" s="26">
        <f t="shared" si="25"/>
        <v>220</v>
      </c>
      <c r="N102" s="26">
        <f t="shared" si="25"/>
        <v>233</v>
      </c>
      <c r="O102" s="26">
        <f t="shared" si="25"/>
        <v>222</v>
      </c>
      <c r="P102" s="26">
        <f t="shared" si="25"/>
        <v>215</v>
      </c>
      <c r="Q102" s="26">
        <f t="shared" si="25"/>
        <v>171</v>
      </c>
      <c r="R102" s="26">
        <f t="shared" si="25"/>
        <v>127</v>
      </c>
      <c r="S102" s="26">
        <f t="shared" si="25"/>
        <v>102</v>
      </c>
      <c r="T102" s="26">
        <f t="shared" si="25"/>
        <v>37</v>
      </c>
      <c r="U102" s="26">
        <f t="shared" si="25"/>
        <v>3536</v>
      </c>
    </row>
    <row r="103" spans="1:21" s="2" customFormat="1" ht="12.75" customHeight="1">
      <c r="A103" s="14" t="s">
        <v>44</v>
      </c>
      <c r="B103" s="26">
        <f aca="true" t="shared" si="26" ref="B103:U103">(B28+B64)</f>
        <v>71</v>
      </c>
      <c r="C103" s="26">
        <f t="shared" si="26"/>
        <v>48</v>
      </c>
      <c r="D103" s="26">
        <f t="shared" si="26"/>
        <v>38</v>
      </c>
      <c r="E103" s="26">
        <f t="shared" si="26"/>
        <v>39</v>
      </c>
      <c r="F103" s="26">
        <f t="shared" si="26"/>
        <v>46</v>
      </c>
      <c r="G103" s="26">
        <f t="shared" si="26"/>
        <v>74</v>
      </c>
      <c r="H103" s="26">
        <f t="shared" si="26"/>
        <v>79</v>
      </c>
      <c r="I103" s="26">
        <f t="shared" si="26"/>
        <v>131</v>
      </c>
      <c r="J103" s="26">
        <f t="shared" si="26"/>
        <v>86</v>
      </c>
      <c r="K103" s="26">
        <f t="shared" si="26"/>
        <v>100</v>
      </c>
      <c r="L103" s="26">
        <f t="shared" si="26"/>
        <v>110</v>
      </c>
      <c r="M103" s="26">
        <f t="shared" si="26"/>
        <v>121</v>
      </c>
      <c r="N103" s="26">
        <f t="shared" si="26"/>
        <v>163</v>
      </c>
      <c r="O103" s="26">
        <f t="shared" si="26"/>
        <v>118</v>
      </c>
      <c r="P103" s="26">
        <f t="shared" si="26"/>
        <v>115</v>
      </c>
      <c r="Q103" s="26">
        <f t="shared" si="26"/>
        <v>117</v>
      </c>
      <c r="R103" s="26">
        <f t="shared" si="26"/>
        <v>113</v>
      </c>
      <c r="S103" s="26">
        <f t="shared" si="26"/>
        <v>72</v>
      </c>
      <c r="T103" s="26">
        <f t="shared" si="26"/>
        <v>25</v>
      </c>
      <c r="U103" s="26">
        <f t="shared" si="26"/>
        <v>1666</v>
      </c>
    </row>
    <row r="104" spans="1:21" s="2" customFormat="1" ht="12.75" customHeight="1">
      <c r="A104" s="14" t="s">
        <v>45</v>
      </c>
      <c r="B104" s="26">
        <f aca="true" t="shared" si="27" ref="B104:U104">(B29+B65)</f>
        <v>26</v>
      </c>
      <c r="C104" s="26">
        <f t="shared" si="27"/>
        <v>28</v>
      </c>
      <c r="D104" s="26">
        <f t="shared" si="27"/>
        <v>26</v>
      </c>
      <c r="E104" s="26">
        <f t="shared" si="27"/>
        <v>27</v>
      </c>
      <c r="F104" s="26">
        <f t="shared" si="27"/>
        <v>20</v>
      </c>
      <c r="G104" s="26">
        <f t="shared" si="27"/>
        <v>32</v>
      </c>
      <c r="H104" s="26">
        <f t="shared" si="27"/>
        <v>34</v>
      </c>
      <c r="I104" s="26">
        <f t="shared" si="27"/>
        <v>46</v>
      </c>
      <c r="J104" s="26">
        <f t="shared" si="27"/>
        <v>58</v>
      </c>
      <c r="K104" s="26">
        <f t="shared" si="27"/>
        <v>67</v>
      </c>
      <c r="L104" s="26">
        <f t="shared" si="27"/>
        <v>57</v>
      </c>
      <c r="M104" s="26">
        <f t="shared" si="27"/>
        <v>42</v>
      </c>
      <c r="N104" s="26">
        <f t="shared" si="27"/>
        <v>48</v>
      </c>
      <c r="O104" s="26">
        <f t="shared" si="27"/>
        <v>44</v>
      </c>
      <c r="P104" s="26">
        <f t="shared" si="27"/>
        <v>65</v>
      </c>
      <c r="Q104" s="26">
        <f t="shared" si="27"/>
        <v>54</v>
      </c>
      <c r="R104" s="26">
        <f t="shared" si="27"/>
        <v>60</v>
      </c>
      <c r="S104" s="26">
        <f t="shared" si="27"/>
        <v>30</v>
      </c>
      <c r="T104" s="26">
        <f t="shared" si="27"/>
        <v>18</v>
      </c>
      <c r="U104" s="26">
        <f t="shared" si="27"/>
        <v>782</v>
      </c>
    </row>
    <row r="105" spans="1:21" s="2" customFormat="1" ht="12.75" customHeight="1">
      <c r="A105" s="14" t="s">
        <v>46</v>
      </c>
      <c r="B105" s="26">
        <f aca="true" t="shared" si="28" ref="B105:U105">(B30+B66)</f>
        <v>368</v>
      </c>
      <c r="C105" s="26">
        <f t="shared" si="28"/>
        <v>335</v>
      </c>
      <c r="D105" s="26">
        <f t="shared" si="28"/>
        <v>347</v>
      </c>
      <c r="E105" s="26">
        <f t="shared" si="28"/>
        <v>367</v>
      </c>
      <c r="F105" s="26">
        <f t="shared" si="28"/>
        <v>394</v>
      </c>
      <c r="G105" s="26">
        <f t="shared" si="28"/>
        <v>437</v>
      </c>
      <c r="H105" s="26">
        <f t="shared" si="28"/>
        <v>575</v>
      </c>
      <c r="I105" s="26">
        <f t="shared" si="28"/>
        <v>676</v>
      </c>
      <c r="J105" s="26">
        <f t="shared" si="28"/>
        <v>717</v>
      </c>
      <c r="K105" s="26">
        <f t="shared" si="28"/>
        <v>777</v>
      </c>
      <c r="L105" s="26">
        <f t="shared" si="28"/>
        <v>648</v>
      </c>
      <c r="M105" s="26">
        <f t="shared" si="28"/>
        <v>555</v>
      </c>
      <c r="N105" s="26">
        <f t="shared" si="28"/>
        <v>559</v>
      </c>
      <c r="O105" s="26">
        <f t="shared" si="28"/>
        <v>500</v>
      </c>
      <c r="P105" s="26">
        <f t="shared" si="28"/>
        <v>525</v>
      </c>
      <c r="Q105" s="26">
        <f t="shared" si="28"/>
        <v>389</v>
      </c>
      <c r="R105" s="26">
        <f t="shared" si="28"/>
        <v>339</v>
      </c>
      <c r="S105" s="26">
        <f t="shared" si="28"/>
        <v>202</v>
      </c>
      <c r="T105" s="26">
        <f t="shared" si="28"/>
        <v>85</v>
      </c>
      <c r="U105" s="26">
        <f t="shared" si="28"/>
        <v>8795</v>
      </c>
    </row>
    <row r="106" spans="1:21" s="2" customFormat="1" ht="12.75" customHeight="1">
      <c r="A106" s="14" t="s">
        <v>47</v>
      </c>
      <c r="B106" s="26">
        <f aca="true" t="shared" si="29" ref="B106:U106">(B31+B67)</f>
        <v>882</v>
      </c>
      <c r="C106" s="26">
        <f t="shared" si="29"/>
        <v>888</v>
      </c>
      <c r="D106" s="26">
        <f t="shared" si="29"/>
        <v>886</v>
      </c>
      <c r="E106" s="26">
        <f t="shared" si="29"/>
        <v>859</v>
      </c>
      <c r="F106" s="26">
        <f t="shared" si="29"/>
        <v>886</v>
      </c>
      <c r="G106" s="26">
        <f t="shared" si="29"/>
        <v>953</v>
      </c>
      <c r="H106" s="26">
        <f t="shared" si="29"/>
        <v>1229</v>
      </c>
      <c r="I106" s="26">
        <f t="shared" si="29"/>
        <v>1568</v>
      </c>
      <c r="J106" s="26">
        <f t="shared" si="29"/>
        <v>1963</v>
      </c>
      <c r="K106" s="26">
        <f t="shared" si="29"/>
        <v>1935</v>
      </c>
      <c r="L106" s="26">
        <f t="shared" si="29"/>
        <v>1638</v>
      </c>
      <c r="M106" s="26">
        <f t="shared" si="29"/>
        <v>1367</v>
      </c>
      <c r="N106" s="26">
        <f t="shared" si="29"/>
        <v>1418</v>
      </c>
      <c r="O106" s="26">
        <f t="shared" si="29"/>
        <v>1249</v>
      </c>
      <c r="P106" s="26">
        <f t="shared" si="29"/>
        <v>1259</v>
      </c>
      <c r="Q106" s="26">
        <f t="shared" si="29"/>
        <v>1038</v>
      </c>
      <c r="R106" s="26">
        <f t="shared" si="29"/>
        <v>878</v>
      </c>
      <c r="S106" s="26">
        <f t="shared" si="29"/>
        <v>530</v>
      </c>
      <c r="T106" s="26">
        <f t="shared" si="29"/>
        <v>304</v>
      </c>
      <c r="U106" s="26">
        <f t="shared" si="29"/>
        <v>21730</v>
      </c>
    </row>
    <row r="107" spans="1:21" s="2" customFormat="1" ht="12.75" customHeight="1">
      <c r="A107" s="14" t="s">
        <v>48</v>
      </c>
      <c r="B107" s="26">
        <f aca="true" t="shared" si="30" ref="B107:U107">(B32+B72)</f>
        <v>34</v>
      </c>
      <c r="C107" s="26">
        <f t="shared" si="30"/>
        <v>32</v>
      </c>
      <c r="D107" s="26">
        <f t="shared" si="30"/>
        <v>33</v>
      </c>
      <c r="E107" s="26">
        <f t="shared" si="30"/>
        <v>51</v>
      </c>
      <c r="F107" s="26">
        <f t="shared" si="30"/>
        <v>51</v>
      </c>
      <c r="G107" s="26">
        <f t="shared" si="30"/>
        <v>46</v>
      </c>
      <c r="H107" s="26">
        <f t="shared" si="30"/>
        <v>63</v>
      </c>
      <c r="I107" s="26">
        <f t="shared" si="30"/>
        <v>102</v>
      </c>
      <c r="J107" s="26">
        <f t="shared" si="30"/>
        <v>83</v>
      </c>
      <c r="K107" s="26">
        <f t="shared" si="30"/>
        <v>95</v>
      </c>
      <c r="L107" s="26">
        <f t="shared" si="30"/>
        <v>97</v>
      </c>
      <c r="M107" s="26">
        <f t="shared" si="30"/>
        <v>94</v>
      </c>
      <c r="N107" s="26">
        <f t="shared" si="30"/>
        <v>101</v>
      </c>
      <c r="O107" s="26">
        <f t="shared" si="30"/>
        <v>101</v>
      </c>
      <c r="P107" s="26">
        <f t="shared" si="30"/>
        <v>118</v>
      </c>
      <c r="Q107" s="26">
        <f t="shared" si="30"/>
        <v>109</v>
      </c>
      <c r="R107" s="26">
        <f t="shared" si="30"/>
        <v>117</v>
      </c>
      <c r="S107" s="26">
        <f t="shared" si="30"/>
        <v>74</v>
      </c>
      <c r="T107" s="26">
        <f t="shared" si="30"/>
        <v>37</v>
      </c>
      <c r="U107" s="26">
        <f t="shared" si="30"/>
        <v>1438</v>
      </c>
    </row>
    <row r="108" spans="1:21" s="2" customFormat="1" ht="12.75" customHeight="1">
      <c r="A108" s="14" t="s">
        <v>49</v>
      </c>
      <c r="B108" s="26">
        <f aca="true" t="shared" si="31" ref="B108:U108">(B33+B73)</f>
        <v>58</v>
      </c>
      <c r="C108" s="26">
        <f t="shared" si="31"/>
        <v>55</v>
      </c>
      <c r="D108" s="26">
        <f t="shared" si="31"/>
        <v>54</v>
      </c>
      <c r="E108" s="26">
        <f t="shared" si="31"/>
        <v>49</v>
      </c>
      <c r="F108" s="26">
        <f t="shared" si="31"/>
        <v>78</v>
      </c>
      <c r="G108" s="26">
        <f t="shared" si="31"/>
        <v>84</v>
      </c>
      <c r="H108" s="26">
        <f t="shared" si="31"/>
        <v>87</v>
      </c>
      <c r="I108" s="26">
        <f t="shared" si="31"/>
        <v>122</v>
      </c>
      <c r="J108" s="26">
        <f t="shared" si="31"/>
        <v>137</v>
      </c>
      <c r="K108" s="26">
        <f t="shared" si="31"/>
        <v>162</v>
      </c>
      <c r="L108" s="26">
        <f t="shared" si="31"/>
        <v>134</v>
      </c>
      <c r="M108" s="26">
        <f t="shared" si="31"/>
        <v>151</v>
      </c>
      <c r="N108" s="26">
        <f t="shared" si="31"/>
        <v>160</v>
      </c>
      <c r="O108" s="26">
        <f t="shared" si="31"/>
        <v>110</v>
      </c>
      <c r="P108" s="26">
        <f t="shared" si="31"/>
        <v>164</v>
      </c>
      <c r="Q108" s="26">
        <f t="shared" si="31"/>
        <v>173</v>
      </c>
      <c r="R108" s="26">
        <f t="shared" si="31"/>
        <v>146</v>
      </c>
      <c r="S108" s="26">
        <f t="shared" si="31"/>
        <v>112</v>
      </c>
      <c r="T108" s="26">
        <f t="shared" si="31"/>
        <v>56</v>
      </c>
      <c r="U108" s="26">
        <f t="shared" si="31"/>
        <v>2092</v>
      </c>
    </row>
    <row r="109" spans="1:21" s="2" customFormat="1" ht="12.75" customHeight="1">
      <c r="A109" s="14" t="s">
        <v>50</v>
      </c>
      <c r="B109" s="26">
        <f aca="true" t="shared" si="32" ref="B109:U109">(B34+B74)</f>
        <v>17</v>
      </c>
      <c r="C109" s="26">
        <f t="shared" si="32"/>
        <v>18</v>
      </c>
      <c r="D109" s="26">
        <f t="shared" si="32"/>
        <v>22</v>
      </c>
      <c r="E109" s="26">
        <f t="shared" si="32"/>
        <v>27</v>
      </c>
      <c r="F109" s="26">
        <f t="shared" si="32"/>
        <v>29</v>
      </c>
      <c r="G109" s="26">
        <f t="shared" si="32"/>
        <v>36</v>
      </c>
      <c r="H109" s="26">
        <f t="shared" si="32"/>
        <v>44</v>
      </c>
      <c r="I109" s="26">
        <f t="shared" si="32"/>
        <v>42</v>
      </c>
      <c r="J109" s="26">
        <f t="shared" si="32"/>
        <v>52</v>
      </c>
      <c r="K109" s="26">
        <f t="shared" si="32"/>
        <v>75</v>
      </c>
      <c r="L109" s="26">
        <f t="shared" si="32"/>
        <v>76</v>
      </c>
      <c r="M109" s="26">
        <f t="shared" si="32"/>
        <v>65</v>
      </c>
      <c r="N109" s="26">
        <f t="shared" si="32"/>
        <v>77</v>
      </c>
      <c r="O109" s="26">
        <f t="shared" si="32"/>
        <v>70</v>
      </c>
      <c r="P109" s="26">
        <f t="shared" si="32"/>
        <v>79</v>
      </c>
      <c r="Q109" s="26">
        <f t="shared" si="32"/>
        <v>70</v>
      </c>
      <c r="R109" s="26">
        <f t="shared" si="32"/>
        <v>60</v>
      </c>
      <c r="S109" s="26">
        <f t="shared" si="32"/>
        <v>46</v>
      </c>
      <c r="T109" s="26">
        <f t="shared" si="32"/>
        <v>16</v>
      </c>
      <c r="U109" s="26">
        <f t="shared" si="32"/>
        <v>921</v>
      </c>
    </row>
    <row r="110" spans="1:21" s="2" customFormat="1" ht="12.75" customHeight="1">
      <c r="A110" s="14" t="s">
        <v>51</v>
      </c>
      <c r="B110" s="26">
        <f aca="true" t="shared" si="33" ref="B110:U110">(B35+B75)</f>
        <v>310</v>
      </c>
      <c r="C110" s="26">
        <f t="shared" si="33"/>
        <v>269</v>
      </c>
      <c r="D110" s="26">
        <f t="shared" si="33"/>
        <v>290</v>
      </c>
      <c r="E110" s="26">
        <f t="shared" si="33"/>
        <v>261</v>
      </c>
      <c r="F110" s="26">
        <f t="shared" si="33"/>
        <v>306</v>
      </c>
      <c r="G110" s="26">
        <f t="shared" si="33"/>
        <v>314</v>
      </c>
      <c r="H110" s="26">
        <f t="shared" si="33"/>
        <v>380</v>
      </c>
      <c r="I110" s="26">
        <f t="shared" si="33"/>
        <v>539</v>
      </c>
      <c r="J110" s="26">
        <f t="shared" si="33"/>
        <v>580</v>
      </c>
      <c r="K110" s="26">
        <f t="shared" si="33"/>
        <v>615</v>
      </c>
      <c r="L110" s="26">
        <f t="shared" si="33"/>
        <v>584</v>
      </c>
      <c r="M110" s="26">
        <f t="shared" si="33"/>
        <v>479</v>
      </c>
      <c r="N110" s="26">
        <f t="shared" si="33"/>
        <v>533</v>
      </c>
      <c r="O110" s="26">
        <f t="shared" si="33"/>
        <v>462</v>
      </c>
      <c r="P110" s="26">
        <f t="shared" si="33"/>
        <v>522</v>
      </c>
      <c r="Q110" s="26">
        <f t="shared" si="33"/>
        <v>372</v>
      </c>
      <c r="R110" s="26">
        <f t="shared" si="33"/>
        <v>287</v>
      </c>
      <c r="S110" s="26">
        <f t="shared" si="33"/>
        <v>169</v>
      </c>
      <c r="T110" s="26">
        <f t="shared" si="33"/>
        <v>97</v>
      </c>
      <c r="U110" s="26">
        <f t="shared" si="33"/>
        <v>7369</v>
      </c>
    </row>
    <row r="111" spans="1:21" s="2" customFormat="1" ht="12.75" customHeight="1">
      <c r="A111" s="14" t="s">
        <v>52</v>
      </c>
      <c r="B111" s="26">
        <f aca="true" t="shared" si="34" ref="B111:U111">(B36+B76)</f>
        <v>29</v>
      </c>
      <c r="C111" s="26">
        <f t="shared" si="34"/>
        <v>19</v>
      </c>
      <c r="D111" s="26">
        <f t="shared" si="34"/>
        <v>7</v>
      </c>
      <c r="E111" s="26">
        <f t="shared" si="34"/>
        <v>14</v>
      </c>
      <c r="F111" s="26">
        <f t="shared" si="34"/>
        <v>19</v>
      </c>
      <c r="G111" s="26">
        <f t="shared" si="34"/>
        <v>24</v>
      </c>
      <c r="H111" s="26">
        <f t="shared" si="34"/>
        <v>33</v>
      </c>
      <c r="I111" s="26">
        <f t="shared" si="34"/>
        <v>37</v>
      </c>
      <c r="J111" s="26">
        <f t="shared" si="34"/>
        <v>28</v>
      </c>
      <c r="K111" s="26">
        <f t="shared" si="34"/>
        <v>39</v>
      </c>
      <c r="L111" s="26">
        <f t="shared" si="34"/>
        <v>41</v>
      </c>
      <c r="M111" s="26">
        <f t="shared" si="34"/>
        <v>35</v>
      </c>
      <c r="N111" s="26">
        <f t="shared" si="34"/>
        <v>39</v>
      </c>
      <c r="O111" s="26">
        <f t="shared" si="34"/>
        <v>26</v>
      </c>
      <c r="P111" s="26">
        <f t="shared" si="34"/>
        <v>32</v>
      </c>
      <c r="Q111" s="26">
        <f t="shared" si="34"/>
        <v>45</v>
      </c>
      <c r="R111" s="26">
        <f t="shared" si="34"/>
        <v>39</v>
      </c>
      <c r="S111" s="26">
        <f t="shared" si="34"/>
        <v>20</v>
      </c>
      <c r="T111" s="26">
        <f t="shared" si="34"/>
        <v>8</v>
      </c>
      <c r="U111" s="26">
        <f t="shared" si="34"/>
        <v>534</v>
      </c>
    </row>
    <row r="112" spans="1:21" s="2" customFormat="1" ht="19.5" customHeight="1">
      <c r="A112" s="20" t="s">
        <v>53</v>
      </c>
      <c r="B112" s="29">
        <f>SUM(B80:B111)</f>
        <v>8269</v>
      </c>
      <c r="C112" s="29">
        <f aca="true" t="shared" si="35" ref="C112:U112">SUM(C80:C111)</f>
        <v>8410</v>
      </c>
      <c r="D112" s="29">
        <f t="shared" si="35"/>
        <v>8390</v>
      </c>
      <c r="E112" s="29">
        <f t="shared" si="35"/>
        <v>8547</v>
      </c>
      <c r="F112" s="29">
        <f t="shared" si="35"/>
        <v>8940</v>
      </c>
      <c r="G112" s="29">
        <f t="shared" si="35"/>
        <v>9998</v>
      </c>
      <c r="H112" s="29">
        <f t="shared" si="35"/>
        <v>11875</v>
      </c>
      <c r="I112" s="29">
        <f t="shared" si="35"/>
        <v>15357</v>
      </c>
      <c r="J112" s="29">
        <f t="shared" si="35"/>
        <v>17526</v>
      </c>
      <c r="K112" s="29">
        <f t="shared" si="35"/>
        <v>18646</v>
      </c>
      <c r="L112" s="29">
        <f t="shared" si="35"/>
        <v>15782</v>
      </c>
      <c r="M112" s="29">
        <f t="shared" si="35"/>
        <v>13767</v>
      </c>
      <c r="N112" s="29">
        <f t="shared" si="35"/>
        <v>14682</v>
      </c>
      <c r="O112" s="29">
        <f t="shared" si="35"/>
        <v>13370</v>
      </c>
      <c r="P112" s="29">
        <f t="shared" si="35"/>
        <v>13983</v>
      </c>
      <c r="Q112" s="29">
        <f t="shared" si="35"/>
        <v>11408</v>
      </c>
      <c r="R112" s="29">
        <f t="shared" si="35"/>
        <v>9989</v>
      </c>
      <c r="S112" s="29">
        <f t="shared" si="35"/>
        <v>6463</v>
      </c>
      <c r="T112" s="29">
        <f t="shared" si="35"/>
        <v>3300</v>
      </c>
      <c r="U112" s="29">
        <f t="shared" si="35"/>
        <v>218702</v>
      </c>
    </row>
    <row r="113" spans="1:21" s="2" customFormat="1" ht="9">
      <c r="A113" s="21" t="s">
        <v>58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s="2" customFormat="1" ht="9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s="2" customFormat="1" ht="9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s="2" customFormat="1" ht="9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s="2" customFormat="1" ht="9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s="2" customFormat="1" ht="9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s="2" customFormat="1" ht="9">
      <c r="A119" s="1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s="2" customFormat="1" ht="9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s="2" customFormat="1" ht="9">
      <c r="A121" s="1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s="2" customFormat="1" ht="9">
      <c r="A122" s="1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s="2" customFormat="1" ht="9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s="2" customFormat="1" ht="9">
      <c r="A124" s="1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s="2" customFormat="1" ht="9">
      <c r="A125" s="1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s="2" customFormat="1" ht="9">
      <c r="A126" s="1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s="2" customFormat="1" ht="9">
      <c r="A127" s="1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s="2" customFormat="1" ht="9">
      <c r="A128" s="1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s="2" customFormat="1" ht="9">
      <c r="A129" s="1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s="2" customFormat="1" ht="9">
      <c r="A130" s="1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s="2" customFormat="1" ht="9">
      <c r="A131" s="1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s="2" customFormat="1" ht="9">
      <c r="A132" s="1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s="2" customFormat="1" ht="9">
      <c r="A133" s="1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s="2" customFormat="1" ht="9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s="2" customFormat="1" ht="9">
      <c r="A135" s="1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s="2" customFormat="1" ht="9">
      <c r="A136" s="1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s="2" customFormat="1" ht="9">
      <c r="A137" s="1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s="2" customFormat="1" ht="9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s="2" customFormat="1" ht="9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s="2" customFormat="1" ht="9">
      <c r="A140" s="1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s="2" customFormat="1" ht="9">
      <c r="A141" s="1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s="2" customFormat="1" ht="9">
      <c r="A142" s="1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s="2" customFormat="1" ht="9">
      <c r="A143" s="1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s="2" customFormat="1" ht="9">
      <c r="A144" s="1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s="2" customFormat="1" ht="9">
      <c r="A145" s="1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s="2" customFormat="1" ht="9">
      <c r="A146" s="1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s="2" customFormat="1" ht="9">
      <c r="A147" s="1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s="2" customFormat="1" ht="9">
      <c r="A148" s="1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s="2" customFormat="1" ht="9">
      <c r="A149" s="1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s="2" customFormat="1" ht="9">
      <c r="A150" s="1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s="2" customFormat="1" ht="9">
      <c r="A151" s="1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s="2" customFormat="1" ht="9">
      <c r="A152" s="1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s="2" customFormat="1" ht="9">
      <c r="A153" s="1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s="2" customFormat="1" ht="9">
      <c r="A154" s="1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s="2" customFormat="1" ht="9">
      <c r="A155" s="1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s="2" customFormat="1" ht="9">
      <c r="A156" s="1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s="2" customFormat="1" ht="9">
      <c r="A157" s="1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s="2" customFormat="1" ht="9">
      <c r="A158" s="1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s="2" customFormat="1" ht="9">
      <c r="A159" s="1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s="2" customFormat="1" ht="9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s="2" customFormat="1" ht="9">
      <c r="A161" s="1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s="2" customFormat="1" ht="9">
      <c r="A162" s="1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s="2" customFormat="1" ht="9">
      <c r="A163" s="1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s="2" customFormat="1" ht="9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s="2" customFormat="1" ht="9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s="2" customFormat="1" ht="9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s="2" customFormat="1" ht="9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s="2" customFormat="1" ht="9">
      <c r="A168" s="1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s="2" customFormat="1" ht="9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s="2" customFormat="1" ht="9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s="2" customFormat="1" ht="9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s="2" customFormat="1" ht="9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s="2" customFormat="1" ht="9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s="2" customFormat="1" ht="9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s="2" customFormat="1" ht="9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s="2" customFormat="1" ht="9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s="2" customFormat="1" ht="9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s="2" customFormat="1" ht="9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s="2" customFormat="1" ht="9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s="2" customFormat="1" ht="9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s="2" customFormat="1" ht="9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s="2" customFormat="1" ht="9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s="2" customFormat="1" ht="9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s="2" customFormat="1" ht="9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s="2" customFormat="1" ht="9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s="2" customFormat="1" ht="9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s="2" customFormat="1" ht="9">
      <c r="A187" s="1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s="2" customFormat="1" ht="9">
      <c r="A188" s="1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s="2" customFormat="1" ht="9">
      <c r="A189" s="1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s="2" customFormat="1" ht="9">
      <c r="A190" s="1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s="2" customFormat="1" ht="9">
      <c r="A191" s="1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s="2" customFormat="1" ht="9">
      <c r="A192" s="1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s="2" customFormat="1" ht="9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s="2" customFormat="1" ht="9">
      <c r="A194" s="1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s="2" customFormat="1" ht="9">
      <c r="A195" s="1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s="2" customFormat="1" ht="9">
      <c r="A196" s="1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s="2" customFormat="1" ht="9">
      <c r="A197" s="1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s="2" customFormat="1" ht="9">
      <c r="A198" s="1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s="2" customFormat="1" ht="9">
      <c r="A199" s="1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s="2" customFormat="1" ht="9">
      <c r="A200" s="1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s="2" customFormat="1" ht="9">
      <c r="A201" s="1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s="2" customFormat="1" ht="9">
      <c r="A202" s="1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s="2" customFormat="1" ht="9">
      <c r="A203" s="1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</sheetData>
  <sheetProtection/>
  <mergeCells count="10">
    <mergeCell ref="B79:U79"/>
    <mergeCell ref="B39:U39"/>
    <mergeCell ref="A2:A3"/>
    <mergeCell ref="U2:U3"/>
    <mergeCell ref="B2:T2"/>
    <mergeCell ref="B4:T4"/>
    <mergeCell ref="A69:A70"/>
    <mergeCell ref="B69:T69"/>
    <mergeCell ref="U69:U70"/>
    <mergeCell ref="B71:T71"/>
  </mergeCells>
  <printOptions horizontalCentered="1"/>
  <pageMargins left="0.7480314960629921" right="0.7480314960629921" top="0.984251968503937" bottom="0.984251968503937" header="0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2013-12-02T10:08:34Z</cp:lastPrinted>
  <dcterms:created xsi:type="dcterms:W3CDTF">2010-12-16T08:21:31Z</dcterms:created>
  <dcterms:modified xsi:type="dcterms:W3CDTF">2013-12-02T10:09:07Z</dcterms:modified>
  <cp:category/>
  <cp:version/>
  <cp:contentType/>
  <cp:contentStatus/>
</cp:coreProperties>
</file>