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17_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<sst xmlns="http://schemas.openxmlformats.org/spreadsheetml/2006/main" count="38" uniqueCount="38">
  <si>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</si>
  <si>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</si>
  <si>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</si>
  <si>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</si>
  <si>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</si>
  <si>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</si>
  <si>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</si>
  <si>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</si>
  <si>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</si>
  <si>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</si>
  <si>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</si>
  <si>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</si>
  <si>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</si>
  <si>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</si>
  <si>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</si>
  <si>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</si>
  <si>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</si>
  <si>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</si>
  <si>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</si>
  <si>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</si>
  <si>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</si>
  <si>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</si>
  <si>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</si>
  <si>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</si>
  <si>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</si>
  <si>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</si>
  <si>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</si>
  <si>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</si>
  <si>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</si>
  <si>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</si>
  <si>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</si>
  <si>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</si>
  <si>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</si>
  <si>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</si>
  <si>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</si>
  <si>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</si>
  <si>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</si>
  <si>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17.17.1  Presenze italiani negli esercizi alberghieri per regione di provenienza e mese  - Anno 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</si>
</sst>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6" fillId="33" borderId="0" xfId="0" applyNumberFormat="1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5" sqref="B5"/>
    </sheetView>
  </sheetViews>
  <sheetFormatPr defaultColWidth="9.33203125" defaultRowHeight="12.75"/>
  <cols>
    <col min="1" max="1" width="11.5" style="2" customWidth="1"/>
    <col min="2" max="4" width="8.5" style="2" customWidth="1"/>
    <col min="5" max="5" width="7.66015625" style="2" customWidth="1"/>
    <col min="6" max="6" width="8" style="2" customWidth="1"/>
    <col min="7" max="7" width="8.5" style="2" customWidth="1"/>
    <col min="8" max="8" width="8" style="2" customWidth="1"/>
    <col min="9" max="11" width="8.5" style="2" customWidth="1"/>
    <col min="12" max="12" width="7.66015625" style="2" customWidth="1"/>
    <col min="13" max="13" width="7.83203125" style="2" customWidth="1"/>
    <col min="14" max="16384" width="9.33203125" style="2" customWidth="1"/>
  </cols>
  <sheetData>
    <row r="1" spans="1:13" s="12" customFormat="1" ht="1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4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ht="9">
      <c r="A4" s="5"/>
    </row>
    <row r="5" spans="1:14" ht="9">
      <c r="A5" s="5" t="s">
        <v>13</v>
      </c>
      <c r="B5" s="16">
        <v>51968</v>
      </c>
      <c r="C5" s="16">
        <v>45602</v>
      </c>
      <c r="D5" s="16">
        <v>61883</v>
      </c>
      <c r="E5" s="16">
        <v>74342</v>
      </c>
      <c r="F5" s="16">
        <v>77800</v>
      </c>
      <c r="G5" s="16">
        <v>197444</v>
      </c>
      <c r="H5" s="16">
        <v>259280</v>
      </c>
      <c r="I5" s="16">
        <v>326458</v>
      </c>
      <c r="J5" s="16">
        <v>167906</v>
      </c>
      <c r="K5" s="16">
        <v>32637</v>
      </c>
      <c r="L5" s="16">
        <v>24523</v>
      </c>
      <c r="M5" s="16">
        <v>35282</v>
      </c>
      <c r="N5" s="6"/>
    </row>
    <row r="6" spans="1:14" ht="9">
      <c r="A6" s="5" t="s">
        <v>14</v>
      </c>
      <c r="B6" s="16">
        <v>1767</v>
      </c>
      <c r="C6" s="16">
        <v>1507</v>
      </c>
      <c r="D6" s="16">
        <v>2317</v>
      </c>
      <c r="E6" s="16">
        <v>4647</v>
      </c>
      <c r="F6" s="16">
        <v>4775</v>
      </c>
      <c r="G6" s="16">
        <v>7191</v>
      </c>
      <c r="H6" s="16">
        <v>7783</v>
      </c>
      <c r="I6" s="16">
        <v>6643</v>
      </c>
      <c r="J6" s="16">
        <v>8732</v>
      </c>
      <c r="K6" s="16">
        <v>1122</v>
      </c>
      <c r="L6" s="16">
        <v>632</v>
      </c>
      <c r="M6" s="16">
        <v>836</v>
      </c>
      <c r="N6" s="6"/>
    </row>
    <row r="7" spans="1:14" ht="9">
      <c r="A7" s="5" t="s">
        <v>15</v>
      </c>
      <c r="B7" s="16">
        <v>148988</v>
      </c>
      <c r="C7" s="16">
        <v>133143</v>
      </c>
      <c r="D7" s="16">
        <v>173053</v>
      </c>
      <c r="E7" s="16">
        <v>159144</v>
      </c>
      <c r="F7" s="16">
        <v>161098</v>
      </c>
      <c r="G7" s="16">
        <v>312807</v>
      </c>
      <c r="H7" s="16">
        <v>374002</v>
      </c>
      <c r="I7" s="16">
        <v>491727</v>
      </c>
      <c r="J7" s="16">
        <v>236369</v>
      </c>
      <c r="K7" s="16">
        <v>61479</v>
      </c>
      <c r="L7" s="16">
        <v>42993</v>
      </c>
      <c r="M7" s="16">
        <v>91360</v>
      </c>
      <c r="N7" s="6"/>
    </row>
    <row r="8" spans="1:14" ht="9">
      <c r="A8" s="5" t="s">
        <v>16</v>
      </c>
      <c r="B8" s="6">
        <f>+B9+B10</f>
        <v>1417</v>
      </c>
      <c r="C8" s="6">
        <f aca="true" t="shared" si="0" ref="C8:M8">+C9+C10</f>
        <v>1851</v>
      </c>
      <c r="D8" s="6">
        <f t="shared" si="0"/>
        <v>3374</v>
      </c>
      <c r="E8" s="6">
        <f t="shared" si="0"/>
        <v>4529</v>
      </c>
      <c r="F8" s="6">
        <f t="shared" si="0"/>
        <v>4314</v>
      </c>
      <c r="G8" s="6">
        <f t="shared" si="0"/>
        <v>4724</v>
      </c>
      <c r="H8" s="6">
        <f t="shared" si="0"/>
        <v>4650</v>
      </c>
      <c r="I8" s="6">
        <f t="shared" si="0"/>
        <v>3889</v>
      </c>
      <c r="J8" s="6">
        <f t="shared" si="0"/>
        <v>4086</v>
      </c>
      <c r="K8" s="6">
        <f t="shared" si="0"/>
        <v>2603</v>
      </c>
      <c r="L8" s="6">
        <f t="shared" si="0"/>
        <v>2037</v>
      </c>
      <c r="M8" s="6">
        <f t="shared" si="0"/>
        <v>1429</v>
      </c>
      <c r="N8" s="6"/>
    </row>
    <row r="9" spans="1:14" ht="9">
      <c r="A9" s="7" t="s">
        <v>17</v>
      </c>
      <c r="B9" s="17">
        <v>485</v>
      </c>
      <c r="C9" s="17">
        <v>846</v>
      </c>
      <c r="D9" s="17">
        <v>1260</v>
      </c>
      <c r="E9" s="17">
        <v>1970</v>
      </c>
      <c r="F9" s="17">
        <v>2085</v>
      </c>
      <c r="G9" s="17">
        <v>2364</v>
      </c>
      <c r="H9" s="17">
        <v>2404</v>
      </c>
      <c r="I9" s="17">
        <v>2077</v>
      </c>
      <c r="J9" s="17">
        <v>1973</v>
      </c>
      <c r="K9" s="17">
        <v>1091</v>
      </c>
      <c r="L9" s="17">
        <v>959</v>
      </c>
      <c r="M9" s="17">
        <v>447</v>
      </c>
      <c r="N9" s="6"/>
    </row>
    <row r="10" spans="1:14" ht="9">
      <c r="A10" s="7" t="s">
        <v>18</v>
      </c>
      <c r="B10" s="17">
        <v>932</v>
      </c>
      <c r="C10" s="17">
        <v>1005</v>
      </c>
      <c r="D10" s="17">
        <v>2114</v>
      </c>
      <c r="E10" s="17">
        <v>2559</v>
      </c>
      <c r="F10" s="17">
        <v>2229</v>
      </c>
      <c r="G10" s="17">
        <v>2360</v>
      </c>
      <c r="H10" s="17">
        <v>2246</v>
      </c>
      <c r="I10" s="17">
        <v>1812</v>
      </c>
      <c r="J10" s="17">
        <v>2113</v>
      </c>
      <c r="K10" s="17">
        <v>1512</v>
      </c>
      <c r="L10" s="17">
        <v>1078</v>
      </c>
      <c r="M10" s="17">
        <v>982</v>
      </c>
      <c r="N10" s="6"/>
    </row>
    <row r="11" spans="1:14" ht="9">
      <c r="A11" s="5" t="s">
        <v>19</v>
      </c>
      <c r="B11" s="16">
        <v>9685</v>
      </c>
      <c r="C11" s="16">
        <v>10101</v>
      </c>
      <c r="D11" s="16">
        <v>13891</v>
      </c>
      <c r="E11" s="16">
        <v>15218</v>
      </c>
      <c r="F11" s="16">
        <v>13573</v>
      </c>
      <c r="G11" s="16">
        <v>16811</v>
      </c>
      <c r="H11" s="16">
        <v>17585</v>
      </c>
      <c r="I11" s="16">
        <v>24000</v>
      </c>
      <c r="J11" s="16">
        <v>15530</v>
      </c>
      <c r="K11" s="16">
        <v>12431</v>
      </c>
      <c r="L11" s="16">
        <v>10035</v>
      </c>
      <c r="M11" s="16">
        <v>8061</v>
      </c>
      <c r="N11" s="6"/>
    </row>
    <row r="12" spans="1:14" ht="9">
      <c r="A12" s="1" t="s">
        <v>20</v>
      </c>
      <c r="B12" s="16">
        <v>1825</v>
      </c>
      <c r="C12" s="16">
        <v>2183</v>
      </c>
      <c r="D12" s="16">
        <v>3033</v>
      </c>
      <c r="E12" s="16">
        <v>3796</v>
      </c>
      <c r="F12" s="16">
        <v>4267</v>
      </c>
      <c r="G12" s="16">
        <v>3412</v>
      </c>
      <c r="H12" s="16">
        <v>3638</v>
      </c>
      <c r="I12" s="16">
        <v>4169</v>
      </c>
      <c r="J12" s="16">
        <v>3600</v>
      </c>
      <c r="K12" s="16">
        <v>3975</v>
      </c>
      <c r="L12" s="16">
        <v>2315</v>
      </c>
      <c r="M12" s="16">
        <v>2363</v>
      </c>
      <c r="N12" s="6"/>
    </row>
    <row r="13" spans="1:14" ht="9">
      <c r="A13" s="18" t="s">
        <v>21</v>
      </c>
      <c r="B13" s="20">
        <v>14639</v>
      </c>
      <c r="C13" s="20">
        <v>15024</v>
      </c>
      <c r="D13" s="20">
        <v>18109</v>
      </c>
      <c r="E13" s="20">
        <v>16957</v>
      </c>
      <c r="F13" s="20">
        <v>17733</v>
      </c>
      <c r="G13" s="20">
        <v>25342</v>
      </c>
      <c r="H13" s="20">
        <v>45485</v>
      </c>
      <c r="I13" s="20">
        <v>52719</v>
      </c>
      <c r="J13" s="20">
        <v>25643</v>
      </c>
      <c r="K13" s="20">
        <v>15206</v>
      </c>
      <c r="L13" s="20">
        <v>13322</v>
      </c>
      <c r="M13" s="20">
        <v>15644</v>
      </c>
      <c r="N13" s="6"/>
    </row>
    <row r="14" spans="1:14" ht="9">
      <c r="A14" s="1" t="s">
        <v>22</v>
      </c>
      <c r="B14" s="16">
        <v>34906</v>
      </c>
      <c r="C14" s="16">
        <v>25680</v>
      </c>
      <c r="D14" s="16">
        <v>20056</v>
      </c>
      <c r="E14" s="16">
        <v>18040</v>
      </c>
      <c r="F14" s="16">
        <v>18558</v>
      </c>
      <c r="G14" s="16">
        <v>29428</v>
      </c>
      <c r="H14" s="16">
        <v>36571</v>
      </c>
      <c r="I14" s="16">
        <v>46155</v>
      </c>
      <c r="J14" s="16">
        <v>25127</v>
      </c>
      <c r="K14" s="16">
        <v>13994</v>
      </c>
      <c r="L14" s="16">
        <v>10523</v>
      </c>
      <c r="M14" s="16">
        <v>13297</v>
      </c>
      <c r="N14" s="6"/>
    </row>
    <row r="15" spans="1:14" ht="9">
      <c r="A15" s="1" t="s">
        <v>23</v>
      </c>
      <c r="B15" s="16">
        <v>9106</v>
      </c>
      <c r="C15" s="16">
        <v>8276</v>
      </c>
      <c r="D15" s="16">
        <v>13330</v>
      </c>
      <c r="E15" s="16">
        <v>12711</v>
      </c>
      <c r="F15" s="16">
        <v>15044</v>
      </c>
      <c r="G15" s="16">
        <v>15312</v>
      </c>
      <c r="H15" s="16">
        <v>17913</v>
      </c>
      <c r="I15" s="16">
        <v>24704</v>
      </c>
      <c r="J15" s="16">
        <v>15979</v>
      </c>
      <c r="K15" s="16">
        <v>12873</v>
      </c>
      <c r="L15" s="16">
        <v>9997</v>
      </c>
      <c r="M15" s="16">
        <v>9727</v>
      </c>
      <c r="N15" s="6"/>
    </row>
    <row r="16" spans="1:14" ht="9">
      <c r="A16" s="1" t="s">
        <v>24</v>
      </c>
      <c r="B16" s="16">
        <v>1380</v>
      </c>
      <c r="C16" s="16">
        <v>1481</v>
      </c>
      <c r="D16" s="16">
        <v>2382</v>
      </c>
      <c r="E16" s="16">
        <v>2782</v>
      </c>
      <c r="F16" s="16">
        <v>2444</v>
      </c>
      <c r="G16" s="16">
        <v>2726</v>
      </c>
      <c r="H16" s="16">
        <v>3041</v>
      </c>
      <c r="I16" s="16">
        <v>4269</v>
      </c>
      <c r="J16" s="16">
        <v>2782</v>
      </c>
      <c r="K16" s="16">
        <v>2211</v>
      </c>
      <c r="L16" s="16">
        <v>1469</v>
      </c>
      <c r="M16" s="16">
        <v>1174</v>
      </c>
      <c r="N16" s="6"/>
    </row>
    <row r="17" spans="1:14" ht="9">
      <c r="A17" s="1" t="s">
        <v>25</v>
      </c>
      <c r="B17" s="16">
        <v>1684</v>
      </c>
      <c r="C17" s="16">
        <v>1830</v>
      </c>
      <c r="D17" s="16">
        <v>3223</v>
      </c>
      <c r="E17" s="16">
        <v>3670</v>
      </c>
      <c r="F17" s="16">
        <v>3528</v>
      </c>
      <c r="G17" s="16">
        <v>3249</v>
      </c>
      <c r="H17" s="16">
        <v>3214</v>
      </c>
      <c r="I17" s="16">
        <v>4384</v>
      </c>
      <c r="J17" s="16">
        <v>3756</v>
      </c>
      <c r="K17" s="16">
        <v>3454</v>
      </c>
      <c r="L17" s="16">
        <v>2359</v>
      </c>
      <c r="M17" s="16">
        <v>1693</v>
      </c>
      <c r="N17" s="6"/>
    </row>
    <row r="18" spans="1:14" ht="9">
      <c r="A18" s="1" t="s">
        <v>26</v>
      </c>
      <c r="B18" s="16">
        <v>11066</v>
      </c>
      <c r="C18" s="16">
        <v>13623</v>
      </c>
      <c r="D18" s="16">
        <v>15546</v>
      </c>
      <c r="E18" s="16">
        <v>19968</v>
      </c>
      <c r="F18" s="16">
        <v>18758</v>
      </c>
      <c r="G18" s="16">
        <v>18951</v>
      </c>
      <c r="H18" s="16">
        <v>21035</v>
      </c>
      <c r="I18" s="16">
        <v>31611</v>
      </c>
      <c r="J18" s="16">
        <v>21127</v>
      </c>
      <c r="K18" s="16">
        <v>20474</v>
      </c>
      <c r="L18" s="16">
        <v>13736</v>
      </c>
      <c r="M18" s="16">
        <v>12526</v>
      </c>
      <c r="N18" s="6"/>
    </row>
    <row r="19" spans="1:14" ht="9">
      <c r="A19" s="1" t="s">
        <v>27</v>
      </c>
      <c r="B19" s="16">
        <v>1481</v>
      </c>
      <c r="C19" s="16">
        <v>1402</v>
      </c>
      <c r="D19" s="16">
        <v>1974</v>
      </c>
      <c r="E19" s="16">
        <v>2266</v>
      </c>
      <c r="F19" s="16">
        <v>2328</v>
      </c>
      <c r="G19" s="16">
        <v>2566</v>
      </c>
      <c r="H19" s="16">
        <v>2651</v>
      </c>
      <c r="I19" s="16">
        <v>3365</v>
      </c>
      <c r="J19" s="16">
        <v>2748</v>
      </c>
      <c r="K19" s="16">
        <v>2681</v>
      </c>
      <c r="L19" s="16">
        <v>1521</v>
      </c>
      <c r="M19" s="16">
        <v>1428</v>
      </c>
      <c r="N19" s="6"/>
    </row>
    <row r="20" spans="1:14" ht="9">
      <c r="A20" s="1" t="s">
        <v>28</v>
      </c>
      <c r="B20" s="16">
        <v>343</v>
      </c>
      <c r="C20" s="16">
        <v>494</v>
      </c>
      <c r="D20" s="16">
        <v>482</v>
      </c>
      <c r="E20" s="16">
        <v>655</v>
      </c>
      <c r="F20" s="16">
        <v>679</v>
      </c>
      <c r="G20" s="16">
        <v>404</v>
      </c>
      <c r="H20" s="16">
        <v>980</v>
      </c>
      <c r="I20" s="16">
        <v>773</v>
      </c>
      <c r="J20" s="16">
        <v>736</v>
      </c>
      <c r="K20" s="16">
        <v>526</v>
      </c>
      <c r="L20" s="16">
        <v>344</v>
      </c>
      <c r="M20" s="16">
        <v>394</v>
      </c>
      <c r="N20" s="6"/>
    </row>
    <row r="21" spans="1:14" ht="9">
      <c r="A21" s="1" t="s">
        <v>29</v>
      </c>
      <c r="B21" s="16">
        <v>7769</v>
      </c>
      <c r="C21" s="16">
        <v>8715</v>
      </c>
      <c r="D21" s="16">
        <v>12029</v>
      </c>
      <c r="E21" s="16">
        <v>18235</v>
      </c>
      <c r="F21" s="16">
        <v>13750</v>
      </c>
      <c r="G21" s="16">
        <v>12450</v>
      </c>
      <c r="H21" s="16">
        <v>15920</v>
      </c>
      <c r="I21" s="16">
        <v>24179</v>
      </c>
      <c r="J21" s="16">
        <v>13289</v>
      </c>
      <c r="K21" s="16">
        <v>13587</v>
      </c>
      <c r="L21" s="16">
        <v>8379</v>
      </c>
      <c r="M21" s="16">
        <v>6286</v>
      </c>
      <c r="N21" s="6"/>
    </row>
    <row r="22" spans="1:14" ht="9">
      <c r="A22" s="1" t="s">
        <v>30</v>
      </c>
      <c r="B22" s="16">
        <v>3929</v>
      </c>
      <c r="C22" s="16">
        <v>4567</v>
      </c>
      <c r="D22" s="16">
        <v>5756</v>
      </c>
      <c r="E22" s="16">
        <v>7058</v>
      </c>
      <c r="F22" s="16">
        <v>7982</v>
      </c>
      <c r="G22" s="16">
        <v>7330</v>
      </c>
      <c r="H22" s="16">
        <v>8339</v>
      </c>
      <c r="I22" s="16">
        <v>9876</v>
      </c>
      <c r="J22" s="16">
        <v>7058</v>
      </c>
      <c r="K22" s="16">
        <v>8336</v>
      </c>
      <c r="L22" s="16">
        <v>4796</v>
      </c>
      <c r="M22" s="16">
        <v>3728</v>
      </c>
      <c r="N22" s="6"/>
    </row>
    <row r="23" spans="1:14" ht="9">
      <c r="A23" s="1" t="s">
        <v>31</v>
      </c>
      <c r="B23" s="16">
        <v>471</v>
      </c>
      <c r="C23" s="16">
        <v>575</v>
      </c>
      <c r="D23" s="16">
        <v>497</v>
      </c>
      <c r="E23" s="16">
        <v>827</v>
      </c>
      <c r="F23" s="16">
        <v>1507</v>
      </c>
      <c r="G23" s="16">
        <v>1175</v>
      </c>
      <c r="H23" s="16">
        <v>1319</v>
      </c>
      <c r="I23" s="16">
        <v>1408</v>
      </c>
      <c r="J23" s="16">
        <v>867</v>
      </c>
      <c r="K23" s="16">
        <v>986</v>
      </c>
      <c r="L23" s="16">
        <v>589</v>
      </c>
      <c r="M23" s="16">
        <v>463</v>
      </c>
      <c r="N23" s="6"/>
    </row>
    <row r="24" spans="1:14" ht="9">
      <c r="A24" s="1" t="s">
        <v>32</v>
      </c>
      <c r="B24" s="16">
        <v>1732</v>
      </c>
      <c r="C24" s="16">
        <v>1929</v>
      </c>
      <c r="D24" s="16">
        <v>2187</v>
      </c>
      <c r="E24" s="16">
        <v>4346</v>
      </c>
      <c r="F24" s="16">
        <v>2566</v>
      </c>
      <c r="G24" s="16">
        <v>2857</v>
      </c>
      <c r="H24" s="16">
        <v>3712</v>
      </c>
      <c r="I24" s="16">
        <v>3136</v>
      </c>
      <c r="J24" s="16">
        <v>2823</v>
      </c>
      <c r="K24" s="16">
        <v>2915</v>
      </c>
      <c r="L24" s="16">
        <v>2173</v>
      </c>
      <c r="M24" s="16">
        <v>1615</v>
      </c>
      <c r="N24" s="6"/>
    </row>
    <row r="25" spans="1:14" ht="9">
      <c r="A25" s="1" t="s">
        <v>33</v>
      </c>
      <c r="B25" s="16">
        <v>4485</v>
      </c>
      <c r="C25" s="16">
        <v>5298</v>
      </c>
      <c r="D25" s="16">
        <v>6420</v>
      </c>
      <c r="E25" s="16">
        <v>7692</v>
      </c>
      <c r="F25" s="16">
        <v>7779</v>
      </c>
      <c r="G25" s="16">
        <v>7482</v>
      </c>
      <c r="H25" s="16">
        <v>8958</v>
      </c>
      <c r="I25" s="16">
        <v>9402</v>
      </c>
      <c r="J25" s="16">
        <v>7629</v>
      </c>
      <c r="K25" s="16">
        <v>8758</v>
      </c>
      <c r="L25" s="16">
        <v>4944</v>
      </c>
      <c r="M25" s="16">
        <v>4119</v>
      </c>
      <c r="N25" s="6"/>
    </row>
    <row r="26" spans="1:14" ht="9">
      <c r="A26" s="5" t="s">
        <v>34</v>
      </c>
      <c r="B26" s="16">
        <v>1642</v>
      </c>
      <c r="C26" s="16">
        <v>1781</v>
      </c>
      <c r="D26" s="16">
        <v>2666</v>
      </c>
      <c r="E26" s="16">
        <v>2459</v>
      </c>
      <c r="F26" s="16">
        <v>2658</v>
      </c>
      <c r="G26" s="16">
        <v>3178</v>
      </c>
      <c r="H26" s="16">
        <v>2815</v>
      </c>
      <c r="I26" s="16">
        <v>2513</v>
      </c>
      <c r="J26" s="16">
        <v>3316</v>
      </c>
      <c r="K26" s="16">
        <v>3352</v>
      </c>
      <c r="L26" s="16">
        <v>2006</v>
      </c>
      <c r="M26" s="16">
        <v>1552</v>
      </c>
      <c r="N26" s="6"/>
    </row>
    <row r="27" spans="1:14" ht="9">
      <c r="A27" s="8" t="s">
        <v>35</v>
      </c>
      <c r="B27" s="9">
        <f>SUM(B5:B7,B9:B26)</f>
        <v>310283</v>
      </c>
      <c r="C27" s="9">
        <f aca="true" t="shared" si="1" ref="C27:M27">SUM(C5:C7,C9:C26)</f>
        <v>285062</v>
      </c>
      <c r="D27" s="9">
        <f t="shared" si="1"/>
        <v>362208</v>
      </c>
      <c r="E27" s="9">
        <f t="shared" si="1"/>
        <v>379342</v>
      </c>
      <c r="F27" s="9">
        <f t="shared" si="1"/>
        <v>381141</v>
      </c>
      <c r="G27" s="9">
        <f t="shared" si="1"/>
        <v>674839</v>
      </c>
      <c r="H27" s="9">
        <f t="shared" si="1"/>
        <v>838891</v>
      </c>
      <c r="I27" s="9">
        <f t="shared" si="1"/>
        <v>1075380</v>
      </c>
      <c r="J27" s="9">
        <f t="shared" si="1"/>
        <v>569103</v>
      </c>
      <c r="K27" s="9">
        <f t="shared" si="1"/>
        <v>223600</v>
      </c>
      <c r="L27" s="9">
        <f t="shared" si="1"/>
        <v>158693</v>
      </c>
      <c r="M27" s="9">
        <f t="shared" si="1"/>
        <v>212977</v>
      </c>
      <c r="N27" s="6"/>
    </row>
    <row r="28" spans="1:13" ht="5.25" customHeight="1">
      <c r="A28" s="1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9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9">
      <c r="A30" s="11" t="s">
        <v>36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2013-11-28T16:37:16Z</cp:lastPrinted>
  <dcterms:created xsi:type="dcterms:W3CDTF">2003-10-21T12:57:23Z</dcterms:created>
  <dcterms:modified xsi:type="dcterms:W3CDTF">2015-03-05T10:50:10Z</dcterms:modified>
  <cp:category/>
  <cp:version/>
  <cp:contentType/>
  <cp:contentStatus/>
</cp:coreProperties>
</file>