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17_20_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<sst xmlns="http://schemas.openxmlformats.org/spreadsheetml/2006/main" count="55" uniqueCount="53">
  <si>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</si>
  <si>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</si>
  <si>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</si>
  <si>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</si>
  <si>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</si>
  <si>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</si>
  <si>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</si>
  <si>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</si>
  <si>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</si>
  <si>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</si>
  <si>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</si>
  <si>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</si>
  <si>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</si>
  <si>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</si>
  <si>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</si>
  <si>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</si>
  <si>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</si>
  <si>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</si>
  <si>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</si>
  <si>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</si>
  <si>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</si>
  <si>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</si>
  <si>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</si>
  <si>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</si>
  <si>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</si>
  <si>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</si>
  <si>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</si>
  <si>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</si>
  <si>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</si>
  <si>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</si>
  <si>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</si>
  <si>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</si>
  <si>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</si>
  <si>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</si>
  <si>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</si>
  <si>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</si>
  <si>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</si>
  <si>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</si>
  <si>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</si>
  <si>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</si>
  <si>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</si>
  <si>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</si>
  <si>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</si>
  <si>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 xml:space="preserve"> </t>
  </si>
  <si>
    <t>Estonia</t>
  </si>
  <si>
    <t>Lettonia</t>
  </si>
  <si>
    <t>Lituania</t>
  </si>
  <si>
    <t>Malta</t>
  </si>
  <si>
    <t>Cipro</t>
  </si>
  <si>
    <t>Romania</t>
  </si>
  <si>
    <t>Bulgaria</t>
  </si>
  <si>
    <t>UNIONE EUROPEA</t>
  </si>
  <si>
    <t>Tavola 17.20.1  Presenze stranieri negli esercizi alberghieri per paese di provenienza e provincia - 
                             Anno 2013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</si>
</sst>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##,###,###,##0"/>
    <numFmt numFmtId="176" formatCode="&quot;Attivo&quot;;&quot;Attivo&quot;;&quot;Inattivo&quot;"/>
    <numFmt numFmtId="177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3" fontId="6" fillId="33" borderId="0" xfId="0" applyNumberFormat="1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33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9.66015625" style="8" customWidth="1"/>
    <col min="2" max="4" width="9" style="8" customWidth="1"/>
    <col min="5" max="5" width="0.82421875" style="8" customWidth="1"/>
    <col min="6" max="6" width="9.5" style="8" customWidth="1"/>
    <col min="7" max="7" width="9.5" style="7" customWidth="1"/>
    <col min="8" max="10" width="9.5" style="8" customWidth="1"/>
    <col min="11" max="16384" width="9.33203125" style="8" customWidth="1"/>
  </cols>
  <sheetData>
    <row r="1" spans="1:10" s="19" customFormat="1" ht="25.5" customHeight="1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6.75" customHeight="1">
      <c r="A2" s="11"/>
      <c r="B2" s="11"/>
      <c r="C2" s="11"/>
      <c r="D2" s="11"/>
      <c r="E2" s="11"/>
      <c r="F2" s="11"/>
      <c r="G2" s="12"/>
      <c r="H2" s="11"/>
      <c r="I2" s="11"/>
      <c r="J2" s="11"/>
    </row>
    <row r="3" spans="1:10" ht="12" customHeight="1">
      <c r="A3" s="34" t="s">
        <v>42</v>
      </c>
      <c r="B3" s="36">
        <v>2010</v>
      </c>
      <c r="C3" s="36">
        <v>2011</v>
      </c>
      <c r="D3" s="36">
        <v>2012</v>
      </c>
      <c r="E3" s="9"/>
      <c r="F3" s="31">
        <v>2013</v>
      </c>
      <c r="G3" s="32"/>
      <c r="H3" s="32"/>
      <c r="I3" s="32"/>
      <c r="J3" s="32"/>
    </row>
    <row r="4" spans="1:10" ht="20.25" customHeight="1">
      <c r="A4" s="35"/>
      <c r="B4" s="37"/>
      <c r="C4" s="37"/>
      <c r="D4" s="37"/>
      <c r="E4" s="11"/>
      <c r="F4" s="20" t="s">
        <v>0</v>
      </c>
      <c r="G4" s="21" t="s">
        <v>1</v>
      </c>
      <c r="H4" s="20" t="s">
        <v>2</v>
      </c>
      <c r="I4" s="20" t="s">
        <v>3</v>
      </c>
      <c r="J4" s="22" t="s">
        <v>4</v>
      </c>
    </row>
    <row r="5" spans="1:10" ht="5.25" customHeight="1">
      <c r="A5" s="10"/>
      <c r="E5" s="10"/>
      <c r="F5" s="10"/>
      <c r="G5" s="13"/>
      <c r="H5" s="10"/>
      <c r="I5" s="10"/>
      <c r="J5" s="23"/>
    </row>
    <row r="6" spans="1:10" ht="10.5" customHeight="1">
      <c r="A6" s="14" t="s">
        <v>51</v>
      </c>
      <c r="B6" s="7"/>
      <c r="C6" s="7"/>
      <c r="D6" s="7"/>
      <c r="E6" s="13"/>
      <c r="F6" s="13"/>
      <c r="G6" s="13"/>
      <c r="H6" s="13"/>
      <c r="I6" s="13"/>
      <c r="J6" s="28"/>
    </row>
    <row r="7" spans="1:10" ht="10.5" customHeight="1">
      <c r="A7" s="15" t="s">
        <v>5</v>
      </c>
      <c r="B7" s="7">
        <v>22985</v>
      </c>
      <c r="C7" s="7">
        <v>21685</v>
      </c>
      <c r="D7" s="7">
        <v>23162</v>
      </c>
      <c r="E7" s="7"/>
      <c r="F7" s="7">
        <v>4093</v>
      </c>
      <c r="G7" s="7">
        <v>3849</v>
      </c>
      <c r="H7" s="7">
        <v>9608</v>
      </c>
      <c r="I7" s="7">
        <v>4716</v>
      </c>
      <c r="J7" s="24">
        <f>SUM(F7:I7)</f>
        <v>22266</v>
      </c>
    </row>
    <row r="8" spans="1:10" ht="10.5" customHeight="1">
      <c r="A8" s="15" t="s">
        <v>6</v>
      </c>
      <c r="B8" s="7">
        <v>83632</v>
      </c>
      <c r="C8" s="7">
        <v>85683</v>
      </c>
      <c r="D8" s="7">
        <v>88715</v>
      </c>
      <c r="E8" s="7"/>
      <c r="F8" s="7">
        <v>20180</v>
      </c>
      <c r="G8" s="7">
        <v>21642</v>
      </c>
      <c r="H8" s="7">
        <v>29573</v>
      </c>
      <c r="I8" s="7">
        <v>23956</v>
      </c>
      <c r="J8" s="24">
        <f aca="true" t="shared" si="0" ref="J8:J33">SUM(F8:I8)</f>
        <v>95351</v>
      </c>
    </row>
    <row r="9" spans="1:10" ht="10.5" customHeight="1">
      <c r="A9" s="15" t="s">
        <v>7</v>
      </c>
      <c r="B9" s="7">
        <v>48898</v>
      </c>
      <c r="C9" s="7">
        <v>46233</v>
      </c>
      <c r="D9" s="7">
        <v>55808</v>
      </c>
      <c r="E9" s="7"/>
      <c r="F9" s="7">
        <v>11207</v>
      </c>
      <c r="G9" s="7">
        <v>18378</v>
      </c>
      <c r="H9" s="7">
        <v>18602</v>
      </c>
      <c r="I9" s="7">
        <v>10784</v>
      </c>
      <c r="J9" s="24">
        <f t="shared" si="0"/>
        <v>58971</v>
      </c>
    </row>
    <row r="10" spans="1:10" ht="10.5" customHeight="1">
      <c r="A10" s="15" t="s">
        <v>8</v>
      </c>
      <c r="B10" s="7">
        <v>19496</v>
      </c>
      <c r="C10" s="7">
        <v>17363</v>
      </c>
      <c r="D10" s="7">
        <v>16392</v>
      </c>
      <c r="E10" s="7"/>
      <c r="F10" s="7">
        <v>3266</v>
      </c>
      <c r="G10" s="7">
        <v>2057</v>
      </c>
      <c r="H10" s="7">
        <v>7074</v>
      </c>
      <c r="I10" s="7">
        <v>3436</v>
      </c>
      <c r="J10" s="24">
        <f t="shared" si="0"/>
        <v>15833</v>
      </c>
    </row>
    <row r="11" spans="1:10" ht="10.5" customHeight="1">
      <c r="A11" s="15" t="s">
        <v>9</v>
      </c>
      <c r="B11" s="7">
        <v>178748</v>
      </c>
      <c r="C11" s="7">
        <v>180583</v>
      </c>
      <c r="D11" s="7">
        <v>188312</v>
      </c>
      <c r="E11" s="7"/>
      <c r="F11" s="7">
        <v>64797</v>
      </c>
      <c r="G11" s="7">
        <v>21831</v>
      </c>
      <c r="H11" s="7">
        <v>90265</v>
      </c>
      <c r="I11" s="7">
        <v>25548</v>
      </c>
      <c r="J11" s="24">
        <f t="shared" si="0"/>
        <v>202441</v>
      </c>
    </row>
    <row r="12" spans="1:10" ht="10.5" customHeight="1">
      <c r="A12" s="15" t="s">
        <v>10</v>
      </c>
      <c r="B12" s="7">
        <v>148795</v>
      </c>
      <c r="C12" s="7">
        <v>155389</v>
      </c>
      <c r="D12" s="7">
        <v>159281</v>
      </c>
      <c r="E12" s="7"/>
      <c r="F12" s="7">
        <v>41120</v>
      </c>
      <c r="G12" s="7">
        <v>58902</v>
      </c>
      <c r="H12" s="7">
        <v>42278</v>
      </c>
      <c r="I12" s="7">
        <v>20745</v>
      </c>
      <c r="J12" s="24">
        <f t="shared" si="0"/>
        <v>163045</v>
      </c>
    </row>
    <row r="13" spans="1:10" ht="10.5" customHeight="1">
      <c r="A13" s="15" t="s">
        <v>11</v>
      </c>
      <c r="B13" s="7">
        <v>80057</v>
      </c>
      <c r="C13" s="7">
        <v>89537</v>
      </c>
      <c r="D13" s="7">
        <v>86648</v>
      </c>
      <c r="E13" s="7"/>
      <c r="F13" s="7">
        <v>25801</v>
      </c>
      <c r="G13" s="7">
        <v>20172</v>
      </c>
      <c r="H13" s="7">
        <v>33262</v>
      </c>
      <c r="I13" s="7">
        <v>14818</v>
      </c>
      <c r="J13" s="24">
        <f t="shared" si="0"/>
        <v>94053</v>
      </c>
    </row>
    <row r="14" spans="1:10" ht="10.5" customHeight="1">
      <c r="A14" s="1" t="s">
        <v>12</v>
      </c>
      <c r="B14" s="7">
        <v>6010</v>
      </c>
      <c r="C14" s="7">
        <v>7399</v>
      </c>
      <c r="D14" s="7">
        <v>8735</v>
      </c>
      <c r="E14" s="7"/>
      <c r="F14" s="7">
        <v>1231</v>
      </c>
      <c r="G14" s="7">
        <v>3425</v>
      </c>
      <c r="H14" s="7">
        <v>2550</v>
      </c>
      <c r="I14" s="7">
        <v>1011</v>
      </c>
      <c r="J14" s="24">
        <f t="shared" si="0"/>
        <v>8217</v>
      </c>
    </row>
    <row r="15" spans="1:10" ht="10.5" customHeight="1">
      <c r="A15" s="1" t="s">
        <v>13</v>
      </c>
      <c r="B15" s="7">
        <v>614659</v>
      </c>
      <c r="C15" s="7">
        <v>637642</v>
      </c>
      <c r="D15" s="7">
        <v>638662</v>
      </c>
      <c r="E15" s="7"/>
      <c r="F15" s="7">
        <v>200764</v>
      </c>
      <c r="G15" s="7">
        <v>301509</v>
      </c>
      <c r="H15" s="7">
        <v>148478</v>
      </c>
      <c r="I15" s="7">
        <v>71504</v>
      </c>
      <c r="J15" s="24">
        <f t="shared" si="0"/>
        <v>722255</v>
      </c>
    </row>
    <row r="16" spans="1:10" ht="10.5" customHeight="1">
      <c r="A16" s="1" t="s">
        <v>14</v>
      </c>
      <c r="B16" s="7">
        <v>311481</v>
      </c>
      <c r="C16" s="7">
        <v>341290</v>
      </c>
      <c r="D16" s="7">
        <v>338142</v>
      </c>
      <c r="E16" s="7"/>
      <c r="F16" s="7">
        <v>98278</v>
      </c>
      <c r="G16" s="7">
        <v>59388</v>
      </c>
      <c r="H16" s="7">
        <v>151626</v>
      </c>
      <c r="I16" s="7">
        <v>76093</v>
      </c>
      <c r="J16" s="24">
        <f t="shared" si="0"/>
        <v>385385</v>
      </c>
    </row>
    <row r="17" spans="1:10" ht="10.5" customHeight="1">
      <c r="A17" s="1" t="s">
        <v>15</v>
      </c>
      <c r="B17" s="7">
        <v>100826</v>
      </c>
      <c r="C17" s="7">
        <v>139951</v>
      </c>
      <c r="D17" s="7">
        <v>107511</v>
      </c>
      <c r="E17" s="7"/>
      <c r="F17" s="7">
        <v>35169</v>
      </c>
      <c r="G17" s="7">
        <v>35934</v>
      </c>
      <c r="H17" s="7">
        <v>30122</v>
      </c>
      <c r="I17" s="7">
        <v>14672</v>
      </c>
      <c r="J17" s="24">
        <f t="shared" si="0"/>
        <v>115897</v>
      </c>
    </row>
    <row r="18" spans="1:10" ht="10.5" customHeight="1">
      <c r="A18" s="1" t="s">
        <v>44</v>
      </c>
      <c r="B18" s="17">
        <v>2487</v>
      </c>
      <c r="C18" s="17">
        <v>2712</v>
      </c>
      <c r="D18" s="17">
        <v>2949</v>
      </c>
      <c r="E18" s="7"/>
      <c r="F18" s="17">
        <v>1178</v>
      </c>
      <c r="G18" s="7">
        <v>673</v>
      </c>
      <c r="H18" s="7">
        <v>1739</v>
      </c>
      <c r="I18" s="7">
        <v>372</v>
      </c>
      <c r="J18" s="24">
        <f t="shared" si="0"/>
        <v>3962</v>
      </c>
    </row>
    <row r="19" spans="1:10" ht="10.5" customHeight="1">
      <c r="A19" s="1" t="s">
        <v>45</v>
      </c>
      <c r="B19" s="17">
        <v>2579</v>
      </c>
      <c r="C19" s="17">
        <v>2506</v>
      </c>
      <c r="D19" s="17">
        <v>3301</v>
      </c>
      <c r="E19" s="7"/>
      <c r="F19" s="17">
        <v>1001</v>
      </c>
      <c r="G19" s="7">
        <v>483</v>
      </c>
      <c r="H19" s="7">
        <v>1731</v>
      </c>
      <c r="I19" s="7">
        <v>580</v>
      </c>
      <c r="J19" s="24">
        <f t="shared" si="0"/>
        <v>3795</v>
      </c>
    </row>
    <row r="20" spans="1:10" ht="10.5" customHeight="1">
      <c r="A20" s="1" t="s">
        <v>46</v>
      </c>
      <c r="B20" s="17">
        <v>5134</v>
      </c>
      <c r="C20" s="17">
        <v>6141</v>
      </c>
      <c r="D20" s="17">
        <v>9271</v>
      </c>
      <c r="E20" s="7"/>
      <c r="F20" s="17">
        <v>2059</v>
      </c>
      <c r="G20" s="7">
        <v>1973</v>
      </c>
      <c r="H20" s="7">
        <v>3992</v>
      </c>
      <c r="I20" s="7">
        <v>862</v>
      </c>
      <c r="J20" s="24">
        <f t="shared" si="0"/>
        <v>8886</v>
      </c>
    </row>
    <row r="21" spans="1:10" ht="10.5" customHeight="1">
      <c r="A21" s="1" t="s">
        <v>24</v>
      </c>
      <c r="B21" s="7">
        <v>42314</v>
      </c>
      <c r="C21" s="7">
        <v>42090</v>
      </c>
      <c r="D21" s="7">
        <v>47102</v>
      </c>
      <c r="E21" s="7"/>
      <c r="F21" s="7">
        <v>14823</v>
      </c>
      <c r="G21" s="7">
        <v>14782</v>
      </c>
      <c r="H21" s="7">
        <v>16695</v>
      </c>
      <c r="I21" s="7">
        <v>5029</v>
      </c>
      <c r="J21" s="24">
        <f t="shared" si="0"/>
        <v>51329</v>
      </c>
    </row>
    <row r="22" spans="1:10" ht="10.5" customHeight="1">
      <c r="A22" s="1" t="s">
        <v>25</v>
      </c>
      <c r="B22" s="7">
        <v>19686</v>
      </c>
      <c r="C22" s="7">
        <v>23116</v>
      </c>
      <c r="D22" s="7">
        <v>22172</v>
      </c>
      <c r="E22" s="7"/>
      <c r="F22" s="7">
        <v>8096</v>
      </c>
      <c r="G22" s="7">
        <v>14321</v>
      </c>
      <c r="H22" s="7">
        <v>6608</v>
      </c>
      <c r="I22" s="7">
        <v>1867</v>
      </c>
      <c r="J22" s="24">
        <f t="shared" si="0"/>
        <v>30892</v>
      </c>
    </row>
    <row r="23" spans="1:10" ht="10.5" customHeight="1">
      <c r="A23" s="1" t="s">
        <v>26</v>
      </c>
      <c r="B23" s="7">
        <v>4276</v>
      </c>
      <c r="C23" s="7">
        <v>5863</v>
      </c>
      <c r="D23" s="7">
        <v>5912</v>
      </c>
      <c r="E23" s="7"/>
      <c r="F23" s="7">
        <v>1033</v>
      </c>
      <c r="G23" s="7">
        <v>1083</v>
      </c>
      <c r="H23" s="7">
        <v>2269</v>
      </c>
      <c r="I23" s="7">
        <v>506</v>
      </c>
      <c r="J23" s="24">
        <f t="shared" si="0"/>
        <v>4891</v>
      </c>
    </row>
    <row r="24" spans="1:10" ht="10.5" customHeight="1">
      <c r="A24" s="1" t="s">
        <v>27</v>
      </c>
      <c r="B24" s="7">
        <v>21400</v>
      </c>
      <c r="C24" s="7">
        <v>25875</v>
      </c>
      <c r="D24" s="7">
        <v>23353</v>
      </c>
      <c r="E24" s="7"/>
      <c r="F24" s="7">
        <v>6963</v>
      </c>
      <c r="G24" s="7">
        <v>6113</v>
      </c>
      <c r="H24" s="7">
        <v>9063</v>
      </c>
      <c r="I24" s="7">
        <v>3065</v>
      </c>
      <c r="J24" s="24">
        <f t="shared" si="0"/>
        <v>25204</v>
      </c>
    </row>
    <row r="25" spans="1:10" ht="10.5" customHeight="1">
      <c r="A25" s="1" t="s">
        <v>49</v>
      </c>
      <c r="B25" s="7">
        <v>63629</v>
      </c>
      <c r="C25" s="7">
        <v>65209</v>
      </c>
      <c r="D25" s="7">
        <v>62666</v>
      </c>
      <c r="E25" s="7"/>
      <c r="F25" s="7">
        <v>22048</v>
      </c>
      <c r="G25" s="7">
        <v>10183</v>
      </c>
      <c r="H25" s="7">
        <v>24837</v>
      </c>
      <c r="I25" s="7">
        <v>4201</v>
      </c>
      <c r="J25" s="24">
        <f t="shared" si="0"/>
        <v>61269</v>
      </c>
    </row>
    <row r="26" spans="1:10" ht="10.5" customHeight="1">
      <c r="A26" s="1" t="s">
        <v>29</v>
      </c>
      <c r="B26" s="7">
        <v>9827</v>
      </c>
      <c r="C26" s="7">
        <v>9604</v>
      </c>
      <c r="D26" s="7">
        <v>9554</v>
      </c>
      <c r="E26" s="7"/>
      <c r="F26" s="7">
        <v>1949</v>
      </c>
      <c r="G26" s="7">
        <v>1664</v>
      </c>
      <c r="H26" s="7">
        <v>3297</v>
      </c>
      <c r="I26" s="7">
        <v>2371</v>
      </c>
      <c r="J26" s="24">
        <f t="shared" si="0"/>
        <v>9281</v>
      </c>
    </row>
    <row r="27" spans="1:10" ht="10.5" customHeight="1">
      <c r="A27" s="1" t="s">
        <v>50</v>
      </c>
      <c r="B27" s="7">
        <v>9406</v>
      </c>
      <c r="C27" s="7">
        <v>14303</v>
      </c>
      <c r="D27" s="7">
        <v>13127</v>
      </c>
      <c r="E27" s="7"/>
      <c r="F27" s="7">
        <v>6456</v>
      </c>
      <c r="G27" s="7">
        <v>2366</v>
      </c>
      <c r="H27" s="7">
        <v>6756</v>
      </c>
      <c r="I27" s="7">
        <v>1356</v>
      </c>
      <c r="J27" s="24">
        <f t="shared" si="0"/>
        <v>16934</v>
      </c>
    </row>
    <row r="28" spans="1:10" ht="10.5" customHeight="1">
      <c r="A28" s="1" t="s">
        <v>16</v>
      </c>
      <c r="B28" s="7">
        <v>62253</v>
      </c>
      <c r="C28" s="7">
        <v>61048</v>
      </c>
      <c r="D28" s="7">
        <v>60134</v>
      </c>
      <c r="E28" s="7"/>
      <c r="F28" s="7">
        <v>10213</v>
      </c>
      <c r="G28" s="7">
        <v>7181</v>
      </c>
      <c r="H28" s="7">
        <v>32442</v>
      </c>
      <c r="I28" s="7">
        <v>8196</v>
      </c>
      <c r="J28" s="24">
        <f t="shared" si="0"/>
        <v>58032</v>
      </c>
    </row>
    <row r="29" spans="1:10" ht="10.5" customHeight="1">
      <c r="A29" s="1" t="s">
        <v>17</v>
      </c>
      <c r="B29" s="7">
        <v>15587</v>
      </c>
      <c r="C29" s="7">
        <v>18255</v>
      </c>
      <c r="D29" s="7">
        <v>25656</v>
      </c>
      <c r="E29" s="7"/>
      <c r="F29" s="7">
        <v>8777</v>
      </c>
      <c r="G29" s="7">
        <v>2342</v>
      </c>
      <c r="H29" s="7">
        <v>8986</v>
      </c>
      <c r="I29" s="7">
        <v>1772</v>
      </c>
      <c r="J29" s="24">
        <f t="shared" si="0"/>
        <v>21877</v>
      </c>
    </row>
    <row r="30" spans="1:10" ht="10.5" customHeight="1">
      <c r="A30" s="1" t="s">
        <v>18</v>
      </c>
      <c r="B30" s="7">
        <v>13435</v>
      </c>
      <c r="C30" s="7">
        <v>12185</v>
      </c>
      <c r="D30" s="7">
        <v>10993</v>
      </c>
      <c r="E30" s="7"/>
      <c r="F30" s="7">
        <v>1720</v>
      </c>
      <c r="G30" s="7">
        <v>1590</v>
      </c>
      <c r="H30" s="7">
        <v>8082</v>
      </c>
      <c r="I30" s="7">
        <v>896</v>
      </c>
      <c r="J30" s="24">
        <f t="shared" si="0"/>
        <v>12288</v>
      </c>
    </row>
    <row r="31" spans="1:10" ht="10.5" customHeight="1">
      <c r="A31" s="1" t="s">
        <v>47</v>
      </c>
      <c r="B31" s="17">
        <v>3589</v>
      </c>
      <c r="C31" s="17">
        <v>3305</v>
      </c>
      <c r="D31" s="17">
        <v>3625</v>
      </c>
      <c r="E31" s="7"/>
      <c r="F31" s="17">
        <v>740</v>
      </c>
      <c r="G31" s="7">
        <v>462</v>
      </c>
      <c r="H31" s="7">
        <v>2163</v>
      </c>
      <c r="I31" s="7">
        <v>561</v>
      </c>
      <c r="J31" s="24">
        <f t="shared" si="0"/>
        <v>3926</v>
      </c>
    </row>
    <row r="32" spans="1:10" ht="10.5" customHeight="1">
      <c r="A32" s="1" t="s">
        <v>48</v>
      </c>
      <c r="B32" s="17">
        <v>1124</v>
      </c>
      <c r="C32" s="17">
        <v>817</v>
      </c>
      <c r="D32" s="17">
        <v>1294</v>
      </c>
      <c r="E32" s="7"/>
      <c r="F32" s="17">
        <v>136</v>
      </c>
      <c r="G32" s="7">
        <v>34</v>
      </c>
      <c r="H32" s="7">
        <v>779</v>
      </c>
      <c r="I32" s="7">
        <v>159</v>
      </c>
      <c r="J32" s="24">
        <f t="shared" si="0"/>
        <v>1108</v>
      </c>
    </row>
    <row r="33" spans="1:10" ht="10.5" customHeight="1">
      <c r="A33" s="2" t="s">
        <v>19</v>
      </c>
      <c r="B33" s="16">
        <v>1892313</v>
      </c>
      <c r="C33" s="16">
        <v>2015784</v>
      </c>
      <c r="D33" s="16">
        <v>2013477</v>
      </c>
      <c r="E33" s="16"/>
      <c r="F33" s="16">
        <f>SUM(F7:F32)</f>
        <v>593098</v>
      </c>
      <c r="G33" s="16">
        <f>SUM(G7:G32)</f>
        <v>612337</v>
      </c>
      <c r="H33" s="16">
        <f>SUM(H7:H32)</f>
        <v>692877</v>
      </c>
      <c r="I33" s="16">
        <f>SUM(I7:I32)</f>
        <v>299076</v>
      </c>
      <c r="J33" s="24">
        <f t="shared" si="0"/>
        <v>2197388</v>
      </c>
    </row>
    <row r="34" spans="1:10" ht="10.5" customHeight="1">
      <c r="A34" s="1"/>
      <c r="B34" s="7"/>
      <c r="C34" s="7"/>
      <c r="D34" s="7"/>
      <c r="E34" s="7"/>
      <c r="F34" s="7"/>
      <c r="H34" s="7"/>
      <c r="I34" s="7"/>
      <c r="J34" s="25"/>
    </row>
    <row r="35" spans="1:10" ht="10.5" customHeight="1">
      <c r="A35" s="3" t="s">
        <v>20</v>
      </c>
      <c r="B35" s="7"/>
      <c r="C35" s="7"/>
      <c r="D35" s="7"/>
      <c r="E35" s="7"/>
      <c r="F35" s="7"/>
      <c r="H35" s="7"/>
      <c r="I35" s="7"/>
      <c r="J35" s="25"/>
    </row>
    <row r="36" spans="1:10" ht="10.5" customHeight="1">
      <c r="A36" s="4" t="s">
        <v>21</v>
      </c>
      <c r="B36" s="7">
        <v>336107</v>
      </c>
      <c r="C36" s="7">
        <v>378064</v>
      </c>
      <c r="D36" s="7">
        <v>390521</v>
      </c>
      <c r="E36" s="7"/>
      <c r="F36" s="7">
        <v>92936</v>
      </c>
      <c r="G36" s="7">
        <v>174029</v>
      </c>
      <c r="H36" s="7">
        <v>118920</v>
      </c>
      <c r="I36" s="7">
        <v>38914</v>
      </c>
      <c r="J36" s="24">
        <f>SUM(F36:I36)</f>
        <v>424799</v>
      </c>
    </row>
    <row r="37" spans="1:10" ht="10.5" customHeight="1">
      <c r="A37" s="1" t="s">
        <v>22</v>
      </c>
      <c r="B37" s="7">
        <v>66645</v>
      </c>
      <c r="C37" s="7">
        <v>68160</v>
      </c>
      <c r="D37" s="7">
        <v>68827</v>
      </c>
      <c r="E37" s="7"/>
      <c r="F37" s="7">
        <v>12792</v>
      </c>
      <c r="G37" s="7">
        <v>21593</v>
      </c>
      <c r="H37" s="7">
        <v>20998</v>
      </c>
      <c r="I37" s="7">
        <v>24555</v>
      </c>
      <c r="J37" s="24">
        <f aca="true" t="shared" si="1" ref="J37:J43">SUM(F37:I37)</f>
        <v>79938</v>
      </c>
    </row>
    <row r="38" spans="1:10" ht="10.5" customHeight="1">
      <c r="A38" s="1" t="s">
        <v>23</v>
      </c>
      <c r="B38" s="7">
        <v>1763</v>
      </c>
      <c r="C38" s="7">
        <v>1553</v>
      </c>
      <c r="D38" s="7">
        <v>2126</v>
      </c>
      <c r="E38" s="7"/>
      <c r="F38" s="7">
        <v>177</v>
      </c>
      <c r="G38" s="7">
        <v>247</v>
      </c>
      <c r="H38" s="7">
        <v>1208</v>
      </c>
      <c r="I38" s="7">
        <v>831</v>
      </c>
      <c r="J38" s="24">
        <f t="shared" si="1"/>
        <v>2463</v>
      </c>
    </row>
    <row r="39" spans="1:10" ht="10.5" customHeight="1">
      <c r="A39" s="1" t="s">
        <v>28</v>
      </c>
      <c r="B39" s="7">
        <v>25166</v>
      </c>
      <c r="C39" s="7">
        <v>16377</v>
      </c>
      <c r="D39" s="7">
        <v>14447</v>
      </c>
      <c r="E39" s="7"/>
      <c r="F39" s="7">
        <v>1858</v>
      </c>
      <c r="G39" s="7">
        <v>2805</v>
      </c>
      <c r="H39" s="7">
        <v>4020</v>
      </c>
      <c r="I39" s="7">
        <v>838</v>
      </c>
      <c r="J39" s="24">
        <f t="shared" si="1"/>
        <v>9521</v>
      </c>
    </row>
    <row r="40" spans="1:10" ht="10.5" customHeight="1">
      <c r="A40" s="1" t="s">
        <v>30</v>
      </c>
      <c r="B40" s="7">
        <v>111836</v>
      </c>
      <c r="C40" s="7">
        <v>165669</v>
      </c>
      <c r="D40" s="7">
        <v>204361</v>
      </c>
      <c r="E40" s="7"/>
      <c r="F40" s="7">
        <v>96765</v>
      </c>
      <c r="G40" s="7">
        <v>50337</v>
      </c>
      <c r="H40" s="7">
        <v>99172</v>
      </c>
      <c r="I40" s="7">
        <v>12392</v>
      </c>
      <c r="J40" s="24">
        <f t="shared" si="1"/>
        <v>258666</v>
      </c>
    </row>
    <row r="41" spans="1:10" ht="10.5" customHeight="1">
      <c r="A41" s="1" t="s">
        <v>31</v>
      </c>
      <c r="B41" s="7">
        <v>9554</v>
      </c>
      <c r="C41" s="7">
        <v>15874</v>
      </c>
      <c r="D41" s="7">
        <v>19647</v>
      </c>
      <c r="E41" s="7"/>
      <c r="F41" s="7">
        <v>3286</v>
      </c>
      <c r="G41" s="7">
        <v>1599</v>
      </c>
      <c r="H41" s="7">
        <v>20347</v>
      </c>
      <c r="I41" s="7">
        <v>1918</v>
      </c>
      <c r="J41" s="24">
        <f t="shared" si="1"/>
        <v>27150</v>
      </c>
    </row>
    <row r="42" spans="1:10" ht="10.5" customHeight="1">
      <c r="A42" s="1" t="s">
        <v>32</v>
      </c>
      <c r="B42" s="7">
        <v>74545</v>
      </c>
      <c r="C42" s="7">
        <v>72110</v>
      </c>
      <c r="D42" s="7">
        <v>72300</v>
      </c>
      <c r="E42" s="7"/>
      <c r="F42" s="7">
        <v>25788</v>
      </c>
      <c r="G42" s="7">
        <v>15338</v>
      </c>
      <c r="H42" s="7">
        <v>37679</v>
      </c>
      <c r="I42" s="7">
        <v>4875</v>
      </c>
      <c r="J42" s="24">
        <f t="shared" si="1"/>
        <v>83680</v>
      </c>
    </row>
    <row r="43" spans="1:10" ht="10.5" customHeight="1">
      <c r="A43" s="2" t="s">
        <v>19</v>
      </c>
      <c r="B43" s="16">
        <v>625616</v>
      </c>
      <c r="C43" s="16">
        <v>717807</v>
      </c>
      <c r="D43" s="16">
        <v>772229</v>
      </c>
      <c r="E43" s="16"/>
      <c r="F43" s="16">
        <f>SUM(F36:F42)</f>
        <v>233602</v>
      </c>
      <c r="G43" s="16">
        <f>SUM(G36:G42)</f>
        <v>265948</v>
      </c>
      <c r="H43" s="16">
        <f>SUM(H36:H42)</f>
        <v>302344</v>
      </c>
      <c r="I43" s="16">
        <f>SUM(I36:I42)</f>
        <v>84323</v>
      </c>
      <c r="J43" s="24">
        <f t="shared" si="1"/>
        <v>886217</v>
      </c>
    </row>
    <row r="44" spans="1:10" ht="10.5" customHeight="1">
      <c r="A44" s="1"/>
      <c r="B44" s="7"/>
      <c r="C44" s="7"/>
      <c r="D44" s="7"/>
      <c r="E44" s="7"/>
      <c r="F44" s="7"/>
      <c r="H44" s="7"/>
      <c r="I44" s="7"/>
      <c r="J44" s="25"/>
    </row>
    <row r="45" spans="1:10" ht="10.5" customHeight="1">
      <c r="A45" s="3" t="s">
        <v>33</v>
      </c>
      <c r="B45" s="7"/>
      <c r="C45" s="7"/>
      <c r="D45" s="7"/>
      <c r="E45" s="7"/>
      <c r="F45" s="7"/>
      <c r="H45" s="7"/>
      <c r="I45" s="7"/>
      <c r="J45" s="25"/>
    </row>
    <row r="46" spans="1:10" ht="10.5" customHeight="1">
      <c r="A46" s="1" t="s">
        <v>34</v>
      </c>
      <c r="B46" s="7">
        <v>197675</v>
      </c>
      <c r="C46" s="7">
        <v>206649</v>
      </c>
      <c r="D46" s="7">
        <v>196403</v>
      </c>
      <c r="E46" s="7"/>
      <c r="F46" s="7">
        <v>12610</v>
      </c>
      <c r="G46" s="7">
        <v>8824</v>
      </c>
      <c r="H46" s="7">
        <v>109206</v>
      </c>
      <c r="I46" s="7">
        <v>86904</v>
      </c>
      <c r="J46" s="24">
        <f>SUM(F46:I46)</f>
        <v>217544</v>
      </c>
    </row>
    <row r="47" spans="1:10" ht="10.5" customHeight="1">
      <c r="A47" s="1" t="s">
        <v>35</v>
      </c>
      <c r="B47" s="7">
        <v>52010</v>
      </c>
      <c r="C47" s="7">
        <v>55516</v>
      </c>
      <c r="D47" s="7">
        <v>52667</v>
      </c>
      <c r="E47" s="7"/>
      <c r="F47" s="7">
        <v>3590</v>
      </c>
      <c r="G47" s="7">
        <v>2867</v>
      </c>
      <c r="H47" s="7">
        <v>23118</v>
      </c>
      <c r="I47" s="7">
        <v>27057</v>
      </c>
      <c r="J47" s="24">
        <f aca="true" t="shared" si="2" ref="J47:J54">SUM(F47:I47)</f>
        <v>56632</v>
      </c>
    </row>
    <row r="48" spans="1:10" ht="10.5" customHeight="1">
      <c r="A48" s="1" t="s">
        <v>36</v>
      </c>
      <c r="B48" s="7">
        <v>84116</v>
      </c>
      <c r="C48" s="7">
        <v>103712</v>
      </c>
      <c r="D48" s="7">
        <v>101681</v>
      </c>
      <c r="E48" s="7"/>
      <c r="F48" s="7">
        <v>11021</v>
      </c>
      <c r="G48" s="7">
        <v>8004</v>
      </c>
      <c r="H48" s="7">
        <v>74792</v>
      </c>
      <c r="I48" s="7">
        <v>19660</v>
      </c>
      <c r="J48" s="24">
        <f t="shared" si="2"/>
        <v>113477</v>
      </c>
    </row>
    <row r="49" spans="1:10" ht="10.5" customHeight="1">
      <c r="A49" s="5" t="s">
        <v>41</v>
      </c>
      <c r="B49" s="7">
        <v>78888</v>
      </c>
      <c r="C49" s="7">
        <v>87760</v>
      </c>
      <c r="D49" s="7">
        <v>81343</v>
      </c>
      <c r="E49" s="7"/>
      <c r="F49" s="7">
        <v>4727</v>
      </c>
      <c r="G49" s="7">
        <v>2143</v>
      </c>
      <c r="H49" s="7">
        <v>38243</v>
      </c>
      <c r="I49" s="7">
        <v>42919</v>
      </c>
      <c r="J49" s="24">
        <f t="shared" si="2"/>
        <v>88032</v>
      </c>
    </row>
    <row r="50" spans="1:10" ht="10.5" customHeight="1">
      <c r="A50" s="1" t="s">
        <v>37</v>
      </c>
      <c r="B50" s="7">
        <v>21366</v>
      </c>
      <c r="C50" s="7">
        <v>23640</v>
      </c>
      <c r="D50" s="7">
        <v>24114</v>
      </c>
      <c r="E50" s="7"/>
      <c r="F50" s="7">
        <v>1233</v>
      </c>
      <c r="G50" s="7">
        <v>942</v>
      </c>
      <c r="H50" s="7">
        <v>16030</v>
      </c>
      <c r="I50" s="7">
        <v>3809</v>
      </c>
      <c r="J50" s="24">
        <f t="shared" si="2"/>
        <v>22014</v>
      </c>
    </row>
    <row r="51" spans="1:10" ht="10.5" customHeight="1">
      <c r="A51" s="1" t="s">
        <v>38</v>
      </c>
      <c r="B51" s="7">
        <v>165035</v>
      </c>
      <c r="C51" s="7">
        <v>191340</v>
      </c>
      <c r="D51" s="7">
        <v>211406</v>
      </c>
      <c r="E51" s="7"/>
      <c r="F51" s="7">
        <v>27115</v>
      </c>
      <c r="G51" s="7">
        <v>31013</v>
      </c>
      <c r="H51" s="7">
        <v>114388</v>
      </c>
      <c r="I51" s="7">
        <v>43448</v>
      </c>
      <c r="J51" s="24">
        <f t="shared" si="2"/>
        <v>215964</v>
      </c>
    </row>
    <row r="52" spans="1:10" ht="10.5" customHeight="1">
      <c r="A52" s="2" t="s">
        <v>19</v>
      </c>
      <c r="B52" s="16">
        <v>599090</v>
      </c>
      <c r="C52" s="16">
        <v>668617</v>
      </c>
      <c r="D52" s="16">
        <v>667614</v>
      </c>
      <c r="E52" s="16"/>
      <c r="F52" s="16">
        <f>SUM(F46:F51)</f>
        <v>60296</v>
      </c>
      <c r="G52" s="16">
        <f>SUM(G46:G51)</f>
        <v>53793</v>
      </c>
      <c r="H52" s="16">
        <f>SUM(H46:H51)</f>
        <v>375777</v>
      </c>
      <c r="I52" s="16">
        <f>SUM(I46:I51)</f>
        <v>223797</v>
      </c>
      <c r="J52" s="24">
        <f t="shared" si="2"/>
        <v>713663</v>
      </c>
    </row>
    <row r="53" spans="1:10" s="6" customFormat="1" ht="10.5" customHeight="1">
      <c r="A53" s="1"/>
      <c r="B53" s="7"/>
      <c r="C53" s="7"/>
      <c r="D53" s="7"/>
      <c r="E53" s="7"/>
      <c r="F53" s="7"/>
      <c r="G53" s="7"/>
      <c r="H53" s="7"/>
      <c r="I53" s="7"/>
      <c r="J53" s="24"/>
    </row>
    <row r="54" spans="1:10" ht="22.5" customHeight="1">
      <c r="A54" s="2" t="s">
        <v>39</v>
      </c>
      <c r="B54" s="16">
        <v>3117019</v>
      </c>
      <c r="C54" s="16">
        <v>3402208</v>
      </c>
      <c r="D54" s="16">
        <v>3452320</v>
      </c>
      <c r="E54" s="16"/>
      <c r="F54" s="16">
        <f>+F33+F43+F52</f>
        <v>886996</v>
      </c>
      <c r="G54" s="16">
        <f>+G33+G43+G52</f>
        <v>932078</v>
      </c>
      <c r="H54" s="16">
        <f>+H33+H43+H52</f>
        <v>1370998</v>
      </c>
      <c r="I54" s="16">
        <f>+I33+I43+I52</f>
        <v>607196</v>
      </c>
      <c r="J54" s="24">
        <f t="shared" si="2"/>
        <v>3797268</v>
      </c>
    </row>
    <row r="55" spans="1:10" ht="6" customHeight="1">
      <c r="A55" s="18"/>
      <c r="B55" s="12"/>
      <c r="C55" s="12"/>
      <c r="D55" s="12"/>
      <c r="E55" s="12"/>
      <c r="F55" s="12"/>
      <c r="G55" s="12"/>
      <c r="H55" s="12"/>
      <c r="I55" s="12"/>
      <c r="J55" s="26" t="s">
        <v>43</v>
      </c>
    </row>
    <row r="56" spans="1:10" ht="6" customHeight="1">
      <c r="A56" s="27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9">
      <c r="A57" s="29" t="s">
        <v>40</v>
      </c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</sheetData>
  <sheetProtection/>
  <mergeCells count="8">
    <mergeCell ref="A57:J57"/>
    <mergeCell ref="A58:J58"/>
    <mergeCell ref="F3:J3"/>
    <mergeCell ref="A1:J1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 Davide</cp:lastModifiedBy>
  <cp:lastPrinted>2015-02-23T14:50:22Z</cp:lastPrinted>
  <dcterms:created xsi:type="dcterms:W3CDTF">2002-11-25T14:17:52Z</dcterms:created>
  <dcterms:modified xsi:type="dcterms:W3CDTF">2015-02-23T14:58:09Z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1902373733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