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24" windowWidth="9636" windowHeight="8892" activeTab="0"/>
  </bookViews>
  <sheets>
    <sheet name="GENOVA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<sst xmlns="http://schemas.openxmlformats.org/spreadsheetml/2006/main" count="97" uniqueCount="81">
  <si>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</si>
  <si>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</si>
  <si>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</si>
  <si>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</si>
  <si>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</si>
  <si>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</si>
  <si>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</si>
  <si>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</si>
  <si>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</si>
  <si>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</si>
  <si>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</si>
  <si>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</si>
  <si>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</si>
  <si>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</si>
  <si>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</si>
  <si>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</si>
  <si>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</si>
  <si>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</si>
  <si>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</si>
  <si>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</si>
  <si>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</si>
  <si>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</si>
  <si>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</si>
  <si>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</si>
  <si>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</si>
  <si>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</si>
  <si>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</si>
  <si>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</si>
  <si>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</si>
  <si>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</si>
  <si>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</si>
  <si>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</si>
  <si>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</si>
  <si>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</si>
  <si>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</si>
  <si>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</si>
  <si>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</si>
  <si>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</si>
  <si>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</si>
  <si>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</si>
  <si>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</si>
  <si>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</si>
  <si>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</si>
  <si>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</si>
  <si>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</si>
  <si>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</si>
  <si>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</si>
  <si>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</si>
  <si>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</si>
  <si>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</si>
  <si>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</si>
  <si>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</si>
  <si>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</si>
  <si>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</si>
  <si>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</si>
  <si>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</si>
  <si>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</si>
  <si>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</si>
  <si>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</si>
  <si>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</si>
  <si>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</si>
  <si>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</si>
  <si>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</si>
  <si>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</si>
  <si>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</si>
  <si>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</si>
  <si>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</si>
  <si>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Provincia di GENOVA</t>
  </si>
  <si>
    <t>0-14</t>
  </si>
  <si>
    <t>15-64</t>
  </si>
  <si>
    <t>&gt;=65</t>
  </si>
  <si>
    <t>Classi di età</t>
  </si>
  <si>
    <t>Valori assoluti</t>
  </si>
  <si>
    <t>Composizione percentuale</t>
  </si>
  <si>
    <t>PROVINCE</t>
  </si>
  <si>
    <t>Popolazione
residente</t>
  </si>
  <si>
    <t>Provincia di Genova</t>
  </si>
  <si>
    <r>
      <t>Fonte</t>
    </r>
    <r>
      <rPr>
        <sz val="7"/>
        <rFont val="Arial"/>
        <family val="0"/>
      </rPr>
      <t>: Istat</t>
    </r>
  </si>
  <si>
    <t xml:space="preserve">Indicatori di struttura della popolazione al 1° gennaio 2014 per comune - </t>
  </si>
  <si>
    <t>Tavola 2.13.3</t>
  </si>
  <si>
    <r>
      <t xml:space="preserve">Tavola 2.13.3 </t>
    </r>
    <r>
      <rPr>
        <i/>
        <sz val="9"/>
        <rFont val="Arial"/>
        <family val="2"/>
      </rPr>
      <t>segue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</si>
</sst>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0.0%"/>
    <numFmt numFmtId="176" formatCode="#,##0.0"/>
    <numFmt numFmtId="177" formatCode="#,##0.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h\.mm\.ss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tabSelected="1" zoomScaleSheetLayoutView="100" zoomScalePageLayoutView="0" workbookViewId="0" topLeftCell="A1">
      <selection activeCell="B70" sqref="B70:I70"/>
    </sheetView>
  </sheetViews>
  <sheetFormatPr defaultColWidth="9.140625" defaultRowHeight="12.75"/>
  <cols>
    <col min="1" max="1" width="17.140625" style="2" customWidth="1"/>
    <col min="2" max="4" width="7.7109375" style="0" customWidth="1"/>
    <col min="5" max="5" width="2.00390625" style="0" customWidth="1"/>
    <col min="6" max="8" width="8.7109375" style="5" customWidth="1"/>
    <col min="9" max="9" width="11.140625" style="0" customWidth="1"/>
  </cols>
  <sheetData>
    <row r="1" spans="1:9" ht="12.75">
      <c r="A1" s="1" t="s">
        <v>79</v>
      </c>
      <c r="B1" s="39" t="s">
        <v>78</v>
      </c>
      <c r="C1" s="39"/>
      <c r="D1" s="40"/>
      <c r="E1" s="40"/>
      <c r="F1" s="40"/>
      <c r="G1" s="40"/>
      <c r="H1" s="40"/>
      <c r="I1" s="40"/>
    </row>
    <row r="2" spans="1:9" s="3" customFormat="1" ht="12.75">
      <c r="A2" s="1"/>
      <c r="B2" s="4" t="s">
        <v>76</v>
      </c>
      <c r="C2" s="4"/>
      <c r="D2" s="6"/>
      <c r="E2" s="6"/>
      <c r="F2" s="6"/>
      <c r="G2" s="6"/>
      <c r="H2" s="6"/>
      <c r="I2" s="6"/>
    </row>
    <row r="3" spans="1:9" ht="12.75">
      <c r="A3" s="7"/>
      <c r="B3" s="8"/>
      <c r="C3" s="8"/>
      <c r="D3" s="8"/>
      <c r="E3" s="9"/>
      <c r="F3" s="9"/>
      <c r="G3" s="9"/>
      <c r="H3" s="9"/>
      <c r="I3" s="7"/>
    </row>
    <row r="4" spans="1:9" s="12" customFormat="1" ht="12" customHeight="1">
      <c r="A4" s="44" t="s">
        <v>74</v>
      </c>
      <c r="B4" s="41" t="s">
        <v>71</v>
      </c>
      <c r="C4" s="41"/>
      <c r="D4" s="41"/>
      <c r="E4" s="41"/>
      <c r="F4" s="41"/>
      <c r="G4" s="41"/>
      <c r="H4" s="41"/>
      <c r="I4" s="47" t="s">
        <v>75</v>
      </c>
    </row>
    <row r="5" spans="1:9" s="12" customFormat="1" ht="12" customHeight="1">
      <c r="A5" s="45"/>
      <c r="B5" s="42" t="s">
        <v>72</v>
      </c>
      <c r="C5" s="42"/>
      <c r="D5" s="42"/>
      <c r="E5" s="10"/>
      <c r="F5" s="43" t="s">
        <v>73</v>
      </c>
      <c r="G5" s="43"/>
      <c r="H5" s="43"/>
      <c r="I5" s="48"/>
    </row>
    <row r="6" spans="1:9" s="14" customFormat="1" ht="12" customHeight="1">
      <c r="A6" s="46"/>
      <c r="B6" s="11" t="s">
        <v>68</v>
      </c>
      <c r="C6" s="11" t="s">
        <v>69</v>
      </c>
      <c r="D6" s="11" t="s">
        <v>70</v>
      </c>
      <c r="E6" s="11"/>
      <c r="F6" s="11" t="s">
        <v>68</v>
      </c>
      <c r="G6" s="11" t="s">
        <v>69</v>
      </c>
      <c r="H6" s="11" t="s">
        <v>70</v>
      </c>
      <c r="I6" s="49"/>
    </row>
    <row r="7" spans="1:9" s="18" customFormat="1" ht="12" customHeight="1">
      <c r="A7" s="15"/>
      <c r="B7" s="16"/>
      <c r="C7" s="16"/>
      <c r="D7" s="16"/>
      <c r="E7" s="16"/>
      <c r="F7" s="17"/>
      <c r="G7" s="17"/>
      <c r="H7" s="17"/>
      <c r="I7" s="16"/>
    </row>
    <row r="8" spans="1:10" s="24" customFormat="1" ht="13.5" customHeight="1">
      <c r="A8" s="19" t="s">
        <v>0</v>
      </c>
      <c r="B8" s="20">
        <v>1346</v>
      </c>
      <c r="C8" s="20">
        <v>6926</v>
      </c>
      <c r="D8" s="20">
        <v>3331</v>
      </c>
      <c r="E8" s="21"/>
      <c r="F8" s="36">
        <f aca="true" t="shared" si="0" ref="F8:F13">(B8/I8)*100</f>
        <v>11.600448159958631</v>
      </c>
      <c r="G8" s="36">
        <f aca="true" t="shared" si="1" ref="G8:G13">(C8/I8)*100</f>
        <v>59.69145910540378</v>
      </c>
      <c r="H8" s="36">
        <f aca="true" t="shared" si="2" ref="H8:H13">(D8/I8)*100</f>
        <v>28.708092734637592</v>
      </c>
      <c r="I8" s="23">
        <f aca="true" t="shared" si="3" ref="I8:I13">SUM(B8:D8)</f>
        <v>11603</v>
      </c>
      <c r="J8" s="30"/>
    </row>
    <row r="9" spans="1:10" s="24" customFormat="1" ht="13.5" customHeight="1">
      <c r="A9" s="19" t="s">
        <v>1</v>
      </c>
      <c r="B9" s="20">
        <v>346</v>
      </c>
      <c r="C9" s="20">
        <v>1651</v>
      </c>
      <c r="D9" s="20">
        <v>570</v>
      </c>
      <c r="E9" s="21"/>
      <c r="F9" s="36">
        <f t="shared" si="0"/>
        <v>13.478768991040123</v>
      </c>
      <c r="G9" s="36">
        <f t="shared" si="1"/>
        <v>64.31632255551227</v>
      </c>
      <c r="H9" s="36">
        <f t="shared" si="2"/>
        <v>22.204908453447604</v>
      </c>
      <c r="I9" s="23">
        <f t="shared" si="3"/>
        <v>2567</v>
      </c>
      <c r="J9" s="30"/>
    </row>
    <row r="10" spans="1:10" s="24" customFormat="1" ht="13.5" customHeight="1">
      <c r="A10" s="19" t="s">
        <v>2</v>
      </c>
      <c r="B10" s="20">
        <v>349</v>
      </c>
      <c r="C10" s="20">
        <v>1763</v>
      </c>
      <c r="D10" s="20">
        <v>651</v>
      </c>
      <c r="E10" s="21"/>
      <c r="F10" s="36">
        <f t="shared" si="0"/>
        <v>12.631197973217517</v>
      </c>
      <c r="G10" s="36">
        <f t="shared" si="1"/>
        <v>63.80745566413319</v>
      </c>
      <c r="H10" s="36">
        <f t="shared" si="2"/>
        <v>23.561346362649292</v>
      </c>
      <c r="I10" s="23">
        <f t="shared" si="3"/>
        <v>2763</v>
      </c>
      <c r="J10" s="30"/>
    </row>
    <row r="11" spans="1:10" s="24" customFormat="1" ht="13.5" customHeight="1">
      <c r="A11" s="19" t="s">
        <v>3</v>
      </c>
      <c r="B11" s="20">
        <v>502</v>
      </c>
      <c r="C11" s="20">
        <v>2617</v>
      </c>
      <c r="D11" s="20">
        <v>1358</v>
      </c>
      <c r="E11" s="21"/>
      <c r="F11" s="36">
        <f t="shared" si="0"/>
        <v>11.212865758320303</v>
      </c>
      <c r="G11" s="36">
        <f t="shared" si="1"/>
        <v>58.45432209068573</v>
      </c>
      <c r="H11" s="36">
        <f t="shared" si="2"/>
        <v>30.33281215099397</v>
      </c>
      <c r="I11" s="23">
        <f t="shared" si="3"/>
        <v>4477</v>
      </c>
      <c r="J11" s="30"/>
    </row>
    <row r="12" spans="1:10" s="24" customFormat="1" ht="13.5" customHeight="1">
      <c r="A12" s="19" t="s">
        <v>4</v>
      </c>
      <c r="B12" s="20">
        <v>196</v>
      </c>
      <c r="C12" s="20">
        <v>1243</v>
      </c>
      <c r="D12" s="20">
        <v>664</v>
      </c>
      <c r="E12" s="21"/>
      <c r="F12" s="36">
        <f t="shared" si="0"/>
        <v>9.320019020446981</v>
      </c>
      <c r="G12" s="36">
        <f t="shared" si="1"/>
        <v>59.10603899191631</v>
      </c>
      <c r="H12" s="36">
        <f t="shared" si="2"/>
        <v>31.57394198763671</v>
      </c>
      <c r="I12" s="23">
        <f t="shared" si="3"/>
        <v>2103</v>
      </c>
      <c r="J12" s="30"/>
    </row>
    <row r="13" spans="1:10" s="24" customFormat="1" ht="13.5" customHeight="1">
      <c r="A13" s="19" t="s">
        <v>5</v>
      </c>
      <c r="B13" s="20">
        <v>610</v>
      </c>
      <c r="C13" s="20">
        <v>3508</v>
      </c>
      <c r="D13" s="20">
        <v>1548</v>
      </c>
      <c r="E13" s="21"/>
      <c r="F13" s="36">
        <f t="shared" si="0"/>
        <v>10.7659724673491</v>
      </c>
      <c r="G13" s="36">
        <f t="shared" si="1"/>
        <v>61.913166254853515</v>
      </c>
      <c r="H13" s="36">
        <f t="shared" si="2"/>
        <v>27.320861277797388</v>
      </c>
      <c r="I13" s="23">
        <f t="shared" si="3"/>
        <v>5666</v>
      </c>
      <c r="J13" s="30"/>
    </row>
    <row r="14" spans="1:10" s="24" customFormat="1" ht="13.5" customHeight="1">
      <c r="A14" s="19" t="s">
        <v>6</v>
      </c>
      <c r="B14" s="20">
        <v>563</v>
      </c>
      <c r="C14" s="20">
        <v>3202</v>
      </c>
      <c r="D14" s="20">
        <v>1667</v>
      </c>
      <c r="E14" s="21"/>
      <c r="F14" s="36">
        <f aca="true" t="shared" si="4" ref="F14:F51">(B14/I14)*100</f>
        <v>10.364506627393226</v>
      </c>
      <c r="G14" s="36">
        <f aca="true" t="shared" si="5" ref="G14:G51">(C14/I14)*100</f>
        <v>58.94698085419735</v>
      </c>
      <c r="H14" s="36">
        <f aca="true" t="shared" si="6" ref="H14:H51">(D14/I14)*100</f>
        <v>30.68851251840943</v>
      </c>
      <c r="I14" s="23">
        <f aca="true" t="shared" si="7" ref="I14:I51">SUM(B14:D14)</f>
        <v>5432</v>
      </c>
      <c r="J14" s="30"/>
    </row>
    <row r="15" spans="1:10" s="24" customFormat="1" ht="13.5" customHeight="1">
      <c r="A15" s="19" t="s">
        <v>7</v>
      </c>
      <c r="B15" s="20">
        <v>328</v>
      </c>
      <c r="C15" s="20">
        <v>1823</v>
      </c>
      <c r="D15" s="20">
        <v>864</v>
      </c>
      <c r="E15" s="21"/>
      <c r="F15" s="36">
        <f t="shared" si="4"/>
        <v>10.87893864013267</v>
      </c>
      <c r="G15" s="36">
        <f t="shared" si="5"/>
        <v>60.46434494195688</v>
      </c>
      <c r="H15" s="36">
        <f t="shared" si="6"/>
        <v>28.65671641791045</v>
      </c>
      <c r="I15" s="23">
        <f t="shared" si="7"/>
        <v>3015</v>
      </c>
      <c r="J15" s="30"/>
    </row>
    <row r="16" spans="1:10" s="24" customFormat="1" ht="13.5" customHeight="1">
      <c r="A16" s="19" t="s">
        <v>8</v>
      </c>
      <c r="B16" s="20">
        <v>844</v>
      </c>
      <c r="C16" s="20">
        <v>4286</v>
      </c>
      <c r="D16" s="20">
        <v>2086</v>
      </c>
      <c r="E16" s="21"/>
      <c r="F16" s="36">
        <f t="shared" si="4"/>
        <v>11.696230598669622</v>
      </c>
      <c r="G16" s="36">
        <f t="shared" si="5"/>
        <v>59.39578713968958</v>
      </c>
      <c r="H16" s="36">
        <f t="shared" si="6"/>
        <v>28.907982261640797</v>
      </c>
      <c r="I16" s="23">
        <f t="shared" si="7"/>
        <v>7216</v>
      </c>
      <c r="J16" s="30"/>
    </row>
    <row r="17" spans="1:10" s="24" customFormat="1" ht="13.5" customHeight="1">
      <c r="A17" s="19" t="s">
        <v>9</v>
      </c>
      <c r="B17" s="20">
        <v>568</v>
      </c>
      <c r="C17" s="20">
        <v>2420</v>
      </c>
      <c r="D17" s="20">
        <v>740</v>
      </c>
      <c r="E17" s="21"/>
      <c r="F17" s="36">
        <f t="shared" si="4"/>
        <v>15.236051502145923</v>
      </c>
      <c r="G17" s="36">
        <f t="shared" si="5"/>
        <v>64.91416309012875</v>
      </c>
      <c r="H17" s="36">
        <f t="shared" si="6"/>
        <v>19.84978540772532</v>
      </c>
      <c r="I17" s="23">
        <f t="shared" si="7"/>
        <v>3728</v>
      </c>
      <c r="J17" s="30"/>
    </row>
    <row r="18" spans="1:10" s="24" customFormat="1" ht="13.5" customHeight="1">
      <c r="A18" s="19" t="s">
        <v>10</v>
      </c>
      <c r="B18" s="20">
        <v>930</v>
      </c>
      <c r="C18" s="20">
        <v>4400</v>
      </c>
      <c r="D18" s="20">
        <v>1465</v>
      </c>
      <c r="E18" s="21"/>
      <c r="F18" s="36">
        <f t="shared" si="4"/>
        <v>13.686534216335541</v>
      </c>
      <c r="G18" s="36">
        <f t="shared" si="5"/>
        <v>64.75349521707138</v>
      </c>
      <c r="H18" s="36">
        <f t="shared" si="6"/>
        <v>21.559970566593083</v>
      </c>
      <c r="I18" s="23">
        <f t="shared" si="7"/>
        <v>6795</v>
      </c>
      <c r="J18" s="30"/>
    </row>
    <row r="19" spans="1:10" s="24" customFormat="1" ht="13.5" customHeight="1">
      <c r="A19" s="19" t="s">
        <v>11</v>
      </c>
      <c r="B19" s="20">
        <v>412</v>
      </c>
      <c r="C19" s="20">
        <v>2053</v>
      </c>
      <c r="D19" s="20">
        <v>746</v>
      </c>
      <c r="E19" s="21"/>
      <c r="F19" s="36">
        <f t="shared" si="4"/>
        <v>12.830893802553723</v>
      </c>
      <c r="G19" s="36">
        <f t="shared" si="5"/>
        <v>63.936468389909685</v>
      </c>
      <c r="H19" s="36">
        <f t="shared" si="6"/>
        <v>23.232637807536594</v>
      </c>
      <c r="I19" s="23">
        <f t="shared" si="7"/>
        <v>3211</v>
      </c>
      <c r="J19" s="30"/>
    </row>
    <row r="20" spans="1:10" s="24" customFormat="1" ht="13.5" customHeight="1">
      <c r="A20" s="19" t="s">
        <v>12</v>
      </c>
      <c r="B20" s="20">
        <v>189</v>
      </c>
      <c r="C20" s="20">
        <v>985</v>
      </c>
      <c r="D20" s="20">
        <v>442</v>
      </c>
      <c r="E20" s="21"/>
      <c r="F20" s="36">
        <f t="shared" si="4"/>
        <v>11.695544554455447</v>
      </c>
      <c r="G20" s="36">
        <f t="shared" si="5"/>
        <v>60.95297029702971</v>
      </c>
      <c r="H20" s="36">
        <f t="shared" si="6"/>
        <v>27.351485148514854</v>
      </c>
      <c r="I20" s="23">
        <f t="shared" si="7"/>
        <v>1616</v>
      </c>
      <c r="J20" s="30"/>
    </row>
    <row r="21" spans="1:10" s="24" customFormat="1" ht="13.5" customHeight="1">
      <c r="A21" s="19" t="s">
        <v>13</v>
      </c>
      <c r="B21" s="20">
        <v>494</v>
      </c>
      <c r="C21" s="20">
        <v>2523</v>
      </c>
      <c r="D21" s="20">
        <v>941</v>
      </c>
      <c r="E21" s="21"/>
      <c r="F21" s="36">
        <f t="shared" si="4"/>
        <v>12.481051035876705</v>
      </c>
      <c r="G21" s="36">
        <f t="shared" si="5"/>
        <v>63.744315310763014</v>
      </c>
      <c r="H21" s="36">
        <f t="shared" si="6"/>
        <v>23.774633653360283</v>
      </c>
      <c r="I21" s="23">
        <f t="shared" si="7"/>
        <v>3958</v>
      </c>
      <c r="J21" s="30"/>
    </row>
    <row r="22" spans="1:10" s="24" customFormat="1" ht="13.5" customHeight="1">
      <c r="A22" s="19" t="s">
        <v>14</v>
      </c>
      <c r="B22" s="20">
        <v>3148</v>
      </c>
      <c r="C22" s="20">
        <v>16492</v>
      </c>
      <c r="D22" s="20">
        <v>7937</v>
      </c>
      <c r="E22" s="21"/>
      <c r="F22" s="36">
        <f t="shared" si="4"/>
        <v>11.415309859665664</v>
      </c>
      <c r="G22" s="36">
        <f t="shared" si="5"/>
        <v>59.80345940457627</v>
      </c>
      <c r="H22" s="36">
        <f t="shared" si="6"/>
        <v>28.781230735758058</v>
      </c>
      <c r="I22" s="23">
        <f t="shared" si="7"/>
        <v>27577</v>
      </c>
      <c r="J22" s="30"/>
    </row>
    <row r="23" spans="1:10" s="24" customFormat="1" ht="13.5" customHeight="1">
      <c r="A23" s="19" t="s">
        <v>15</v>
      </c>
      <c r="B23" s="20">
        <v>315</v>
      </c>
      <c r="C23" s="20">
        <v>1584</v>
      </c>
      <c r="D23" s="20">
        <v>646</v>
      </c>
      <c r="E23" s="21"/>
      <c r="F23" s="36">
        <f t="shared" si="4"/>
        <v>12.37721021611002</v>
      </c>
      <c r="G23" s="36">
        <f t="shared" si="5"/>
        <v>62.23968565815324</v>
      </c>
      <c r="H23" s="36">
        <f t="shared" si="6"/>
        <v>25.38310412573674</v>
      </c>
      <c r="I23" s="23">
        <f t="shared" si="7"/>
        <v>2545</v>
      </c>
      <c r="J23" s="30"/>
    </row>
    <row r="24" spans="1:10" s="24" customFormat="1" ht="13.5" customHeight="1">
      <c r="A24" s="19" t="s">
        <v>16</v>
      </c>
      <c r="B24" s="20">
        <v>1069</v>
      </c>
      <c r="C24" s="20">
        <v>5460</v>
      </c>
      <c r="D24" s="20">
        <v>2655</v>
      </c>
      <c r="E24" s="21"/>
      <c r="F24" s="36">
        <f t="shared" si="4"/>
        <v>11.639808362369337</v>
      </c>
      <c r="G24" s="36">
        <f t="shared" si="5"/>
        <v>59.45121951219512</v>
      </c>
      <c r="H24" s="36">
        <f t="shared" si="6"/>
        <v>28.90897212543554</v>
      </c>
      <c r="I24" s="23">
        <f t="shared" si="7"/>
        <v>9184</v>
      </c>
      <c r="J24" s="30"/>
    </row>
    <row r="25" spans="1:10" s="24" customFormat="1" ht="13.5" customHeight="1">
      <c r="A25" s="19" t="s">
        <v>17</v>
      </c>
      <c r="B25" s="20">
        <v>752</v>
      </c>
      <c r="C25" s="20">
        <v>3530</v>
      </c>
      <c r="D25" s="20">
        <v>1365</v>
      </c>
      <c r="E25" s="21"/>
      <c r="F25" s="36">
        <f t="shared" si="4"/>
        <v>13.31680538338941</v>
      </c>
      <c r="G25" s="36">
        <f t="shared" si="5"/>
        <v>62.511067823623165</v>
      </c>
      <c r="H25" s="36">
        <f t="shared" si="6"/>
        <v>24.172126792987427</v>
      </c>
      <c r="I25" s="23">
        <f t="shared" si="7"/>
        <v>5647</v>
      </c>
      <c r="J25" s="30"/>
    </row>
    <row r="26" spans="1:10" s="24" customFormat="1" ht="13.5" customHeight="1">
      <c r="A26" s="19" t="s">
        <v>18</v>
      </c>
      <c r="B26" s="20">
        <v>33</v>
      </c>
      <c r="C26" s="20">
        <v>178</v>
      </c>
      <c r="D26" s="20">
        <v>63</v>
      </c>
      <c r="E26" s="21"/>
      <c r="F26" s="36">
        <f t="shared" si="4"/>
        <v>12.043795620437956</v>
      </c>
      <c r="G26" s="36">
        <f t="shared" si="5"/>
        <v>64.96350364963503</v>
      </c>
      <c r="H26" s="36">
        <f t="shared" si="6"/>
        <v>22.99270072992701</v>
      </c>
      <c r="I26" s="23">
        <f t="shared" si="7"/>
        <v>274</v>
      </c>
      <c r="J26" s="30"/>
    </row>
    <row r="27" spans="1:10" s="24" customFormat="1" ht="13.5" customHeight="1">
      <c r="A27" s="19" t="s">
        <v>19</v>
      </c>
      <c r="B27" s="20">
        <v>53</v>
      </c>
      <c r="C27" s="20">
        <v>341</v>
      </c>
      <c r="D27" s="20">
        <v>158</v>
      </c>
      <c r="E27" s="21"/>
      <c r="F27" s="36">
        <f t="shared" si="4"/>
        <v>9.601449275362318</v>
      </c>
      <c r="G27" s="36">
        <f t="shared" si="5"/>
        <v>61.77536231884058</v>
      </c>
      <c r="H27" s="36">
        <f t="shared" si="6"/>
        <v>28.6231884057971</v>
      </c>
      <c r="I27" s="23">
        <f t="shared" si="7"/>
        <v>552</v>
      </c>
      <c r="J27" s="30"/>
    </row>
    <row r="28" spans="1:10" s="24" customFormat="1" ht="13.5" customHeight="1">
      <c r="A28" s="19" t="s">
        <v>20</v>
      </c>
      <c r="B28" s="20">
        <v>198</v>
      </c>
      <c r="C28" s="20">
        <v>1172</v>
      </c>
      <c r="D28" s="20">
        <v>529</v>
      </c>
      <c r="E28" s="21"/>
      <c r="F28" s="36">
        <f t="shared" si="4"/>
        <v>10.42654028436019</v>
      </c>
      <c r="G28" s="36">
        <f t="shared" si="5"/>
        <v>61.716692996313846</v>
      </c>
      <c r="H28" s="36">
        <f t="shared" si="6"/>
        <v>27.85676671932596</v>
      </c>
      <c r="I28" s="23">
        <f t="shared" si="7"/>
        <v>1899</v>
      </c>
      <c r="J28" s="30"/>
    </row>
    <row r="29" spans="1:10" s="24" customFormat="1" ht="13.5" customHeight="1">
      <c r="A29" s="19" t="s">
        <v>21</v>
      </c>
      <c r="B29" s="20">
        <v>1</v>
      </c>
      <c r="C29" s="20">
        <v>40</v>
      </c>
      <c r="D29" s="20">
        <v>50</v>
      </c>
      <c r="E29" s="21"/>
      <c r="F29" s="36">
        <f t="shared" si="4"/>
        <v>1.098901098901099</v>
      </c>
      <c r="G29" s="36">
        <f t="shared" si="5"/>
        <v>43.956043956043956</v>
      </c>
      <c r="H29" s="36">
        <f t="shared" si="6"/>
        <v>54.94505494505495</v>
      </c>
      <c r="I29" s="23">
        <f t="shared" si="7"/>
        <v>91</v>
      </c>
      <c r="J29" s="30"/>
    </row>
    <row r="30" spans="1:10" s="24" customFormat="1" ht="13.5" customHeight="1">
      <c r="A30" s="19" t="s">
        <v>22</v>
      </c>
      <c r="B30" s="20">
        <v>68</v>
      </c>
      <c r="C30" s="20">
        <v>291</v>
      </c>
      <c r="D30" s="20">
        <v>119</v>
      </c>
      <c r="E30" s="21"/>
      <c r="F30" s="36">
        <f t="shared" si="4"/>
        <v>14.225941422594143</v>
      </c>
      <c r="G30" s="36">
        <f t="shared" si="5"/>
        <v>60.87866108786611</v>
      </c>
      <c r="H30" s="36">
        <f t="shared" si="6"/>
        <v>24.89539748953975</v>
      </c>
      <c r="I30" s="23">
        <f t="shared" si="7"/>
        <v>478</v>
      </c>
      <c r="J30" s="30"/>
    </row>
    <row r="31" spans="1:10" s="24" customFormat="1" ht="13.5" customHeight="1">
      <c r="A31" s="19" t="s">
        <v>23</v>
      </c>
      <c r="B31" s="20">
        <v>18</v>
      </c>
      <c r="C31" s="20">
        <v>130</v>
      </c>
      <c r="D31" s="20">
        <v>124</v>
      </c>
      <c r="E31" s="21"/>
      <c r="F31" s="36">
        <f t="shared" si="4"/>
        <v>6.61764705882353</v>
      </c>
      <c r="G31" s="36">
        <f t="shared" si="5"/>
        <v>47.794117647058826</v>
      </c>
      <c r="H31" s="36">
        <f t="shared" si="6"/>
        <v>45.588235294117645</v>
      </c>
      <c r="I31" s="23">
        <f t="shared" si="7"/>
        <v>272</v>
      </c>
      <c r="J31" s="30"/>
    </row>
    <row r="32" spans="1:10" s="24" customFormat="1" ht="13.5" customHeight="1">
      <c r="A32" s="19" t="s">
        <v>24</v>
      </c>
      <c r="B32" s="20">
        <v>69303</v>
      </c>
      <c r="C32" s="20">
        <v>361959</v>
      </c>
      <c r="D32" s="20">
        <v>165696</v>
      </c>
      <c r="E32" s="21"/>
      <c r="F32" s="36">
        <f t="shared" si="4"/>
        <v>11.609359452423789</v>
      </c>
      <c r="G32" s="36">
        <f t="shared" si="5"/>
        <v>60.63391394369453</v>
      </c>
      <c r="H32" s="36">
        <f t="shared" si="6"/>
        <v>27.75672660388168</v>
      </c>
      <c r="I32" s="23">
        <f t="shared" si="7"/>
        <v>596958</v>
      </c>
      <c r="J32" s="30"/>
    </row>
    <row r="33" spans="1:10" s="24" customFormat="1" ht="13.5" customHeight="1">
      <c r="A33" s="19" t="s">
        <v>25</v>
      </c>
      <c r="B33" s="20">
        <v>1</v>
      </c>
      <c r="C33" s="20">
        <v>41</v>
      </c>
      <c r="D33" s="20">
        <v>54</v>
      </c>
      <c r="E33" s="21"/>
      <c r="F33" s="36">
        <f t="shared" si="4"/>
        <v>1.0416666666666665</v>
      </c>
      <c r="G33" s="36">
        <f t="shared" si="5"/>
        <v>42.70833333333333</v>
      </c>
      <c r="H33" s="36">
        <f t="shared" si="6"/>
        <v>56.25</v>
      </c>
      <c r="I33" s="23">
        <f t="shared" si="7"/>
        <v>96</v>
      </c>
      <c r="J33" s="30"/>
    </row>
    <row r="34" spans="1:10" s="24" customFormat="1" ht="13.5" customHeight="1">
      <c r="A34" s="19" t="s">
        <v>26</v>
      </c>
      <c r="B34" s="20">
        <v>154</v>
      </c>
      <c r="C34" s="20">
        <v>917</v>
      </c>
      <c r="D34" s="20">
        <v>473</v>
      </c>
      <c r="E34" s="21"/>
      <c r="F34" s="36">
        <f t="shared" si="4"/>
        <v>9.974093264248705</v>
      </c>
      <c r="G34" s="36">
        <f t="shared" si="5"/>
        <v>59.39119170984456</v>
      </c>
      <c r="H34" s="36">
        <f t="shared" si="6"/>
        <v>30.634715025906733</v>
      </c>
      <c r="I34" s="23">
        <f t="shared" si="7"/>
        <v>1544</v>
      </c>
      <c r="J34" s="30"/>
    </row>
    <row r="35" spans="1:10" s="24" customFormat="1" ht="13.5" customHeight="1">
      <c r="A35" s="19" t="s">
        <v>27</v>
      </c>
      <c r="B35" s="20">
        <v>1453</v>
      </c>
      <c r="C35" s="20">
        <v>7660</v>
      </c>
      <c r="D35" s="20">
        <v>3814</v>
      </c>
      <c r="E35" s="21"/>
      <c r="F35" s="36">
        <f t="shared" si="4"/>
        <v>11.240040225883808</v>
      </c>
      <c r="G35" s="36">
        <f t="shared" si="5"/>
        <v>59.25582114953198</v>
      </c>
      <c r="H35" s="36">
        <f t="shared" si="6"/>
        <v>29.504138624584204</v>
      </c>
      <c r="I35" s="23">
        <f t="shared" si="7"/>
        <v>12927</v>
      </c>
      <c r="J35" s="30"/>
    </row>
    <row r="36" spans="1:10" s="24" customFormat="1" ht="13.5" customHeight="1">
      <c r="A36" s="19" t="s">
        <v>28</v>
      </c>
      <c r="B36" s="20">
        <v>315</v>
      </c>
      <c r="C36" s="20">
        <v>1516</v>
      </c>
      <c r="D36" s="20">
        <v>600</v>
      </c>
      <c r="E36" s="21"/>
      <c r="F36" s="36">
        <f t="shared" si="4"/>
        <v>12.957630604689427</v>
      </c>
      <c r="G36" s="36">
        <f t="shared" si="5"/>
        <v>62.36116824352118</v>
      </c>
      <c r="H36" s="36">
        <f t="shared" si="6"/>
        <v>24.681201151789388</v>
      </c>
      <c r="I36" s="23">
        <f t="shared" si="7"/>
        <v>2431</v>
      </c>
      <c r="J36" s="30"/>
    </row>
    <row r="37" spans="1:10" s="24" customFormat="1" ht="13.5" customHeight="1">
      <c r="A37" s="19" t="s">
        <v>29</v>
      </c>
      <c r="B37" s="20">
        <v>41</v>
      </c>
      <c r="C37" s="20">
        <v>276</v>
      </c>
      <c r="D37" s="20">
        <v>170</v>
      </c>
      <c r="E37" s="21"/>
      <c r="F37" s="36">
        <f t="shared" si="4"/>
        <v>8.41889117043121</v>
      </c>
      <c r="G37" s="36">
        <f t="shared" si="5"/>
        <v>56.67351129363449</v>
      </c>
      <c r="H37" s="36">
        <f t="shared" si="6"/>
        <v>34.90759753593429</v>
      </c>
      <c r="I37" s="23">
        <f t="shared" si="7"/>
        <v>487</v>
      </c>
      <c r="J37" s="30"/>
    </row>
    <row r="38" spans="1:10" s="10" customFormat="1" ht="13.5" customHeight="1">
      <c r="A38" s="19" t="s">
        <v>30</v>
      </c>
      <c r="B38" s="20">
        <v>185</v>
      </c>
      <c r="C38" s="20">
        <v>890</v>
      </c>
      <c r="D38" s="20">
        <v>490</v>
      </c>
      <c r="E38" s="21"/>
      <c r="F38" s="36">
        <f t="shared" si="4"/>
        <v>11.821086261980831</v>
      </c>
      <c r="G38" s="36">
        <f t="shared" si="5"/>
        <v>56.86900958466453</v>
      </c>
      <c r="H38" s="36">
        <f t="shared" si="6"/>
        <v>31.309904153354633</v>
      </c>
      <c r="I38" s="23">
        <f t="shared" si="7"/>
        <v>1565</v>
      </c>
      <c r="J38" s="30"/>
    </row>
    <row r="39" spans="1:10" s="10" customFormat="1" ht="13.5" customHeight="1">
      <c r="A39" s="19" t="s">
        <v>31</v>
      </c>
      <c r="B39" s="20">
        <v>436</v>
      </c>
      <c r="C39" s="20">
        <v>2335</v>
      </c>
      <c r="D39" s="20">
        <v>964</v>
      </c>
      <c r="E39" s="21"/>
      <c r="F39" s="36">
        <f t="shared" si="4"/>
        <v>11.673360107095048</v>
      </c>
      <c r="G39" s="36">
        <f t="shared" si="5"/>
        <v>62.51673360107095</v>
      </c>
      <c r="H39" s="36">
        <f t="shared" si="6"/>
        <v>25.809906291834</v>
      </c>
      <c r="I39" s="23">
        <f t="shared" si="7"/>
        <v>3735</v>
      </c>
      <c r="J39" s="30"/>
    </row>
    <row r="40" spans="1:10" s="24" customFormat="1" ht="13.5" customHeight="1">
      <c r="A40" s="19" t="s">
        <v>32</v>
      </c>
      <c r="B40" s="20">
        <v>358</v>
      </c>
      <c r="C40" s="20">
        <v>1747</v>
      </c>
      <c r="D40" s="20">
        <v>668</v>
      </c>
      <c r="E40" s="21"/>
      <c r="F40" s="36">
        <f t="shared" si="4"/>
        <v>12.910205553552109</v>
      </c>
      <c r="G40" s="36">
        <f t="shared" si="5"/>
        <v>63.00036062026686</v>
      </c>
      <c r="H40" s="36">
        <f t="shared" si="6"/>
        <v>24.089433826181033</v>
      </c>
      <c r="I40" s="23">
        <f t="shared" si="7"/>
        <v>2773</v>
      </c>
      <c r="J40" s="30"/>
    </row>
    <row r="41" spans="1:10" s="28" customFormat="1" ht="13.5" customHeight="1">
      <c r="A41" s="19" t="s">
        <v>33</v>
      </c>
      <c r="B41" s="20">
        <v>241</v>
      </c>
      <c r="C41" s="20">
        <v>1017</v>
      </c>
      <c r="D41" s="20">
        <v>380</v>
      </c>
      <c r="E41" s="21"/>
      <c r="F41" s="36">
        <f t="shared" si="4"/>
        <v>14.713064713064714</v>
      </c>
      <c r="G41" s="36">
        <f t="shared" si="5"/>
        <v>62.08791208791209</v>
      </c>
      <c r="H41" s="36">
        <f t="shared" si="6"/>
        <v>23.1990231990232</v>
      </c>
      <c r="I41" s="23">
        <f t="shared" si="7"/>
        <v>1638</v>
      </c>
      <c r="J41" s="30"/>
    </row>
    <row r="42" spans="1:10" s="28" customFormat="1" ht="13.5" customHeight="1">
      <c r="A42" s="19" t="s">
        <v>34</v>
      </c>
      <c r="B42" s="20">
        <v>486</v>
      </c>
      <c r="C42" s="20">
        <v>2333</v>
      </c>
      <c r="D42" s="20">
        <v>928</v>
      </c>
      <c r="E42" s="21"/>
      <c r="F42" s="36">
        <f t="shared" si="4"/>
        <v>12.970376301040831</v>
      </c>
      <c r="G42" s="36">
        <f t="shared" si="5"/>
        <v>62.263143848412064</v>
      </c>
      <c r="H42" s="36">
        <f t="shared" si="6"/>
        <v>24.766479850547103</v>
      </c>
      <c r="I42" s="23">
        <f t="shared" si="7"/>
        <v>3747</v>
      </c>
      <c r="J42" s="30"/>
    </row>
    <row r="43" spans="1:10" s="28" customFormat="1" ht="13.5" customHeight="1">
      <c r="A43" s="19" t="s">
        <v>35</v>
      </c>
      <c r="B43" s="20">
        <v>326</v>
      </c>
      <c r="C43" s="20">
        <v>1618</v>
      </c>
      <c r="D43" s="20">
        <v>697</v>
      </c>
      <c r="E43" s="21"/>
      <c r="F43" s="36">
        <f t="shared" si="4"/>
        <v>12.34380916319576</v>
      </c>
      <c r="G43" s="36">
        <f t="shared" si="5"/>
        <v>61.26467247254828</v>
      </c>
      <c r="H43" s="36">
        <f t="shared" si="6"/>
        <v>26.391518364255962</v>
      </c>
      <c r="I43" s="23">
        <f t="shared" si="7"/>
        <v>2641</v>
      </c>
      <c r="J43" s="30"/>
    </row>
    <row r="44" spans="1:10" s="28" customFormat="1" ht="13.5" customHeight="1">
      <c r="A44" s="19" t="s">
        <v>36</v>
      </c>
      <c r="B44" s="20">
        <v>287</v>
      </c>
      <c r="C44" s="20">
        <v>1660</v>
      </c>
      <c r="D44" s="20">
        <v>914</v>
      </c>
      <c r="E44" s="21"/>
      <c r="F44" s="36">
        <f t="shared" si="4"/>
        <v>10.031457532331354</v>
      </c>
      <c r="G44" s="36">
        <f t="shared" si="5"/>
        <v>58.021670744494934</v>
      </c>
      <c r="H44" s="36">
        <f t="shared" si="6"/>
        <v>31.946871723173714</v>
      </c>
      <c r="I44" s="23">
        <f t="shared" si="7"/>
        <v>2861</v>
      </c>
      <c r="J44" s="30"/>
    </row>
    <row r="45" spans="1:10" s="28" customFormat="1" ht="13.5" customHeight="1">
      <c r="A45" s="19" t="s">
        <v>37</v>
      </c>
      <c r="B45" s="20">
        <v>20</v>
      </c>
      <c r="C45" s="20">
        <v>127</v>
      </c>
      <c r="D45" s="20">
        <v>85</v>
      </c>
      <c r="E45" s="21"/>
      <c r="F45" s="36">
        <f t="shared" si="4"/>
        <v>8.620689655172415</v>
      </c>
      <c r="G45" s="36">
        <f t="shared" si="5"/>
        <v>54.741379310344826</v>
      </c>
      <c r="H45" s="36">
        <f t="shared" si="6"/>
        <v>36.637931034482754</v>
      </c>
      <c r="I45" s="23">
        <f t="shared" si="7"/>
        <v>232</v>
      </c>
      <c r="J45" s="30"/>
    </row>
    <row r="46" spans="1:10" s="28" customFormat="1" ht="13.5" customHeight="1">
      <c r="A46" s="19" t="s">
        <v>38</v>
      </c>
      <c r="B46" s="20">
        <v>231</v>
      </c>
      <c r="C46" s="20">
        <v>1283</v>
      </c>
      <c r="D46" s="20">
        <v>538</v>
      </c>
      <c r="E46" s="21"/>
      <c r="F46" s="36">
        <f t="shared" si="4"/>
        <v>11.257309941520468</v>
      </c>
      <c r="G46" s="36">
        <f t="shared" si="5"/>
        <v>62.52436647173489</v>
      </c>
      <c r="H46" s="36">
        <f t="shared" si="6"/>
        <v>26.218323586744642</v>
      </c>
      <c r="I46" s="23">
        <f t="shared" si="7"/>
        <v>2052</v>
      </c>
      <c r="J46" s="30"/>
    </row>
    <row r="47" spans="1:10" s="24" customFormat="1" ht="13.5" customHeight="1">
      <c r="A47" s="19" t="s">
        <v>39</v>
      </c>
      <c r="B47" s="20">
        <v>251</v>
      </c>
      <c r="C47" s="20">
        <v>1487</v>
      </c>
      <c r="D47" s="20">
        <v>599</v>
      </c>
      <c r="E47" s="21"/>
      <c r="F47" s="36">
        <f t="shared" si="4"/>
        <v>10.740265297389815</v>
      </c>
      <c r="G47" s="36">
        <f t="shared" si="5"/>
        <v>63.628583654257596</v>
      </c>
      <c r="H47" s="36">
        <f t="shared" si="6"/>
        <v>25.631151048352592</v>
      </c>
      <c r="I47" s="23">
        <f t="shared" si="7"/>
        <v>2337</v>
      </c>
      <c r="J47" s="30"/>
    </row>
    <row r="48" spans="1:10" s="24" customFormat="1" ht="13.5" customHeight="1">
      <c r="A48" s="19" t="s">
        <v>40</v>
      </c>
      <c r="B48" s="20">
        <v>95</v>
      </c>
      <c r="C48" s="20">
        <v>573</v>
      </c>
      <c r="D48" s="20">
        <v>287</v>
      </c>
      <c r="E48" s="21"/>
      <c r="F48" s="36">
        <f t="shared" si="4"/>
        <v>9.947643979057592</v>
      </c>
      <c r="G48" s="36">
        <f t="shared" si="5"/>
        <v>60</v>
      </c>
      <c r="H48" s="36">
        <f t="shared" si="6"/>
        <v>30.052356020942405</v>
      </c>
      <c r="I48" s="23">
        <f t="shared" si="7"/>
        <v>955</v>
      </c>
      <c r="J48" s="30"/>
    </row>
    <row r="49" spans="1:10" s="24" customFormat="1" ht="13.5" customHeight="1">
      <c r="A49" s="19" t="s">
        <v>41</v>
      </c>
      <c r="B49" s="20">
        <v>58</v>
      </c>
      <c r="C49" s="20">
        <v>342</v>
      </c>
      <c r="D49" s="20">
        <v>181</v>
      </c>
      <c r="E49" s="21"/>
      <c r="F49" s="36">
        <f t="shared" si="4"/>
        <v>9.982788296041308</v>
      </c>
      <c r="G49" s="36">
        <f t="shared" si="5"/>
        <v>58.86402753872634</v>
      </c>
      <c r="H49" s="36">
        <f t="shared" si="6"/>
        <v>31.153184165232357</v>
      </c>
      <c r="I49" s="23">
        <f t="shared" si="7"/>
        <v>581</v>
      </c>
      <c r="J49" s="30"/>
    </row>
    <row r="50" spans="1:10" s="24" customFormat="1" ht="13.5" customHeight="1">
      <c r="A50" s="19" t="s">
        <v>42</v>
      </c>
      <c r="B50" s="20">
        <v>313</v>
      </c>
      <c r="C50" s="20">
        <v>1521</v>
      </c>
      <c r="D50" s="20">
        <v>717</v>
      </c>
      <c r="E50" s="21"/>
      <c r="F50" s="36">
        <f t="shared" si="4"/>
        <v>12.26969815758526</v>
      </c>
      <c r="G50" s="36">
        <f t="shared" si="5"/>
        <v>59.62367698941592</v>
      </c>
      <c r="H50" s="36">
        <f t="shared" si="6"/>
        <v>28.106624852998824</v>
      </c>
      <c r="I50" s="23">
        <f t="shared" si="7"/>
        <v>2551</v>
      </c>
      <c r="J50" s="30"/>
    </row>
    <row r="51" spans="1:10" s="24" customFormat="1" ht="13.5" customHeight="1">
      <c r="A51" s="25" t="s">
        <v>43</v>
      </c>
      <c r="B51" s="26">
        <v>33</v>
      </c>
      <c r="C51" s="26">
        <v>261</v>
      </c>
      <c r="D51" s="26">
        <v>155</v>
      </c>
      <c r="E51" s="27"/>
      <c r="F51" s="37">
        <f t="shared" si="4"/>
        <v>7.349665924276169</v>
      </c>
      <c r="G51" s="37">
        <f t="shared" si="5"/>
        <v>58.12917594654788</v>
      </c>
      <c r="H51" s="37">
        <f t="shared" si="6"/>
        <v>34.521158129175944</v>
      </c>
      <c r="I51" s="27">
        <f t="shared" si="7"/>
        <v>449</v>
      </c>
      <c r="J51" s="30"/>
    </row>
    <row r="52" spans="1:10" s="24" customFormat="1" ht="13.5" customHeight="1">
      <c r="A52" s="19"/>
      <c r="B52" s="20"/>
      <c r="C52" s="20"/>
      <c r="D52" s="20"/>
      <c r="E52" s="21"/>
      <c r="F52" s="22"/>
      <c r="G52" s="22"/>
      <c r="H52" s="22"/>
      <c r="I52" s="21"/>
      <c r="J52" s="30"/>
    </row>
    <row r="53" spans="1:10" ht="12.75">
      <c r="A53" s="1" t="s">
        <v>80</v>
      </c>
      <c r="B53" s="39" t="s">
        <v>78</v>
      </c>
      <c r="C53" s="39"/>
      <c r="D53" s="40"/>
      <c r="E53" s="40"/>
      <c r="F53" s="40"/>
      <c r="G53" s="40"/>
      <c r="H53" s="40"/>
      <c r="I53" s="40"/>
      <c r="J53" s="30"/>
    </row>
    <row r="54" spans="1:10" s="3" customFormat="1" ht="12.75">
      <c r="A54" s="1"/>
      <c r="B54" s="4" t="s">
        <v>76</v>
      </c>
      <c r="C54" s="4"/>
      <c r="D54" s="6"/>
      <c r="E54" s="6"/>
      <c r="F54" s="6"/>
      <c r="G54" s="6"/>
      <c r="H54" s="6"/>
      <c r="I54" s="6"/>
      <c r="J54" s="30"/>
    </row>
    <row r="55" spans="1:10" ht="12.75">
      <c r="A55" s="7"/>
      <c r="B55" s="8"/>
      <c r="C55" s="8"/>
      <c r="D55" s="8"/>
      <c r="E55" s="9"/>
      <c r="F55" s="9"/>
      <c r="G55" s="9"/>
      <c r="H55" s="9"/>
      <c r="I55" s="7"/>
      <c r="J55" s="30"/>
    </row>
    <row r="56" spans="1:10" s="12" customFormat="1" ht="12" customHeight="1">
      <c r="A56" s="44" t="s">
        <v>74</v>
      </c>
      <c r="B56" s="41" t="s">
        <v>71</v>
      </c>
      <c r="C56" s="41"/>
      <c r="D56" s="41"/>
      <c r="E56" s="41"/>
      <c r="F56" s="41"/>
      <c r="G56" s="41"/>
      <c r="H56" s="41"/>
      <c r="I56" s="47" t="s">
        <v>75</v>
      </c>
      <c r="J56" s="30"/>
    </row>
    <row r="57" spans="1:10" s="12" customFormat="1" ht="12" customHeight="1">
      <c r="A57" s="45"/>
      <c r="B57" s="42" t="s">
        <v>72</v>
      </c>
      <c r="C57" s="42"/>
      <c r="D57" s="42"/>
      <c r="E57" s="10"/>
      <c r="F57" s="43" t="s">
        <v>73</v>
      </c>
      <c r="G57" s="43"/>
      <c r="H57" s="43"/>
      <c r="I57" s="48"/>
      <c r="J57" s="30"/>
    </row>
    <row r="58" spans="1:10" s="14" customFormat="1" ht="12" customHeight="1">
      <c r="A58" s="46"/>
      <c r="B58" s="11" t="s">
        <v>68</v>
      </c>
      <c r="C58" s="11" t="s">
        <v>69</v>
      </c>
      <c r="D58" s="11" t="s">
        <v>70</v>
      </c>
      <c r="E58" s="11"/>
      <c r="F58" s="11" t="s">
        <v>68</v>
      </c>
      <c r="G58" s="11" t="s">
        <v>69</v>
      </c>
      <c r="H58" s="11" t="s">
        <v>70</v>
      </c>
      <c r="I58" s="49"/>
      <c r="J58" s="30"/>
    </row>
    <row r="59" spans="1:10" s="24" customFormat="1" ht="13.5" customHeight="1">
      <c r="A59" s="19" t="s">
        <v>44</v>
      </c>
      <c r="B59" s="20">
        <v>13</v>
      </c>
      <c r="C59" s="20">
        <v>72</v>
      </c>
      <c r="D59" s="20">
        <v>63</v>
      </c>
      <c r="E59" s="21"/>
      <c r="F59" s="36">
        <f>(B59/I59)*100</f>
        <v>8.783783783783784</v>
      </c>
      <c r="G59" s="36">
        <f>(C59/I59)*100</f>
        <v>48.64864864864865</v>
      </c>
      <c r="H59" s="36">
        <f>(D59/I59)*100</f>
        <v>42.567567567567565</v>
      </c>
      <c r="I59" s="35">
        <f>SUM(B59:D59)</f>
        <v>148</v>
      </c>
      <c r="J59" s="30"/>
    </row>
    <row r="60" spans="1:10" s="24" customFormat="1" ht="13.5" customHeight="1">
      <c r="A60" s="19" t="s">
        <v>45</v>
      </c>
      <c r="B60" s="20">
        <v>3497</v>
      </c>
      <c r="C60" s="20">
        <v>18750</v>
      </c>
      <c r="D60" s="20">
        <v>8246</v>
      </c>
      <c r="E60" s="21"/>
      <c r="F60" s="36">
        <f aca="true" t="shared" si="8" ref="F60:F82">(B60/I60)*100</f>
        <v>11.46820581772866</v>
      </c>
      <c r="G60" s="36">
        <f aca="true" t="shared" si="9" ref="G60:G82">(C60/I60)*100</f>
        <v>61.48952218541961</v>
      </c>
      <c r="H60" s="36">
        <f aca="true" t="shared" si="10" ref="H60:H82">(D60/I60)*100</f>
        <v>27.042271996851735</v>
      </c>
      <c r="I60" s="35">
        <f aca="true" t="shared" si="11" ref="I60:I82">SUM(B60:D60)</f>
        <v>30493</v>
      </c>
      <c r="J60" s="30"/>
    </row>
    <row r="61" spans="1:10" s="24" customFormat="1" ht="13.5" customHeight="1">
      <c r="A61" s="19" t="s">
        <v>46</v>
      </c>
      <c r="B61" s="13">
        <v>1143</v>
      </c>
      <c r="C61" s="13">
        <v>5785</v>
      </c>
      <c r="D61" s="13">
        <v>2956</v>
      </c>
      <c r="E61" s="21"/>
      <c r="F61" s="36">
        <f t="shared" si="8"/>
        <v>11.564144071226226</v>
      </c>
      <c r="G61" s="36">
        <f t="shared" si="9"/>
        <v>58.52893565358155</v>
      </c>
      <c r="H61" s="36">
        <f t="shared" si="10"/>
        <v>29.906920275192228</v>
      </c>
      <c r="I61" s="35">
        <f t="shared" si="11"/>
        <v>9884</v>
      </c>
      <c r="J61" s="30"/>
    </row>
    <row r="62" spans="1:10" s="24" customFormat="1" ht="13.5" customHeight="1">
      <c r="A62" s="19" t="s">
        <v>47</v>
      </c>
      <c r="B62" s="13">
        <v>67</v>
      </c>
      <c r="C62" s="13">
        <v>524</v>
      </c>
      <c r="D62" s="13">
        <v>450</v>
      </c>
      <c r="E62" s="21"/>
      <c r="F62" s="36">
        <f t="shared" si="8"/>
        <v>6.43611911623439</v>
      </c>
      <c r="G62" s="36">
        <f t="shared" si="9"/>
        <v>50.33621517771374</v>
      </c>
      <c r="H62" s="36">
        <f t="shared" si="10"/>
        <v>43.22766570605187</v>
      </c>
      <c r="I62" s="35">
        <f t="shared" si="11"/>
        <v>1041</v>
      </c>
      <c r="J62" s="30"/>
    </row>
    <row r="63" spans="1:10" s="24" customFormat="1" ht="13.5" customHeight="1">
      <c r="A63" s="19" t="s">
        <v>48</v>
      </c>
      <c r="B63" s="13">
        <v>543</v>
      </c>
      <c r="C63" s="13">
        <v>2764</v>
      </c>
      <c r="D63" s="13">
        <v>1189</v>
      </c>
      <c r="E63" s="21"/>
      <c r="F63" s="36">
        <f t="shared" si="8"/>
        <v>12.077402135231317</v>
      </c>
      <c r="G63" s="36">
        <f t="shared" si="9"/>
        <v>61.47686832740214</v>
      </c>
      <c r="H63" s="36">
        <f t="shared" si="10"/>
        <v>26.445729537366546</v>
      </c>
      <c r="I63" s="35">
        <f t="shared" si="11"/>
        <v>4496</v>
      </c>
      <c r="J63" s="30"/>
    </row>
    <row r="64" spans="1:10" s="24" customFormat="1" ht="13.5" customHeight="1">
      <c r="A64" s="19" t="s">
        <v>49</v>
      </c>
      <c r="B64" s="20">
        <v>2</v>
      </c>
      <c r="C64" s="20">
        <v>33</v>
      </c>
      <c r="D64" s="20">
        <v>34</v>
      </c>
      <c r="E64" s="21"/>
      <c r="F64" s="36">
        <f t="shared" si="8"/>
        <v>2.898550724637681</v>
      </c>
      <c r="G64" s="36">
        <f t="shared" si="9"/>
        <v>47.82608695652174</v>
      </c>
      <c r="H64" s="36">
        <f t="shared" si="10"/>
        <v>49.275362318840585</v>
      </c>
      <c r="I64" s="35">
        <f t="shared" si="11"/>
        <v>69</v>
      </c>
      <c r="J64" s="30"/>
    </row>
    <row r="65" spans="1:10" s="24" customFormat="1" ht="13.5" customHeight="1">
      <c r="A65" s="19" t="s">
        <v>50</v>
      </c>
      <c r="B65" s="20">
        <v>315</v>
      </c>
      <c r="C65" s="20">
        <v>1654</v>
      </c>
      <c r="D65" s="20">
        <v>903</v>
      </c>
      <c r="E65" s="21"/>
      <c r="F65" s="36">
        <f t="shared" si="8"/>
        <v>10.967966573816156</v>
      </c>
      <c r="G65" s="36">
        <f t="shared" si="9"/>
        <v>57.59052924791086</v>
      </c>
      <c r="H65" s="36">
        <f t="shared" si="10"/>
        <v>31.441504178272982</v>
      </c>
      <c r="I65" s="35">
        <f t="shared" si="11"/>
        <v>2872</v>
      </c>
      <c r="J65" s="30"/>
    </row>
    <row r="66" spans="1:10" s="24" customFormat="1" ht="13.5" customHeight="1">
      <c r="A66" s="19" t="s">
        <v>51</v>
      </c>
      <c r="B66" s="20">
        <v>49</v>
      </c>
      <c r="C66" s="20">
        <v>323</v>
      </c>
      <c r="D66" s="20">
        <v>206</v>
      </c>
      <c r="E66" s="21"/>
      <c r="F66" s="36">
        <f t="shared" si="8"/>
        <v>8.477508650519031</v>
      </c>
      <c r="G66" s="36">
        <f t="shared" si="9"/>
        <v>55.88235294117647</v>
      </c>
      <c r="H66" s="36">
        <f t="shared" si="10"/>
        <v>35.6401384083045</v>
      </c>
      <c r="I66" s="35">
        <f t="shared" si="11"/>
        <v>578</v>
      </c>
      <c r="J66" s="30"/>
    </row>
    <row r="67" spans="1:10" s="24" customFormat="1" ht="13.5" customHeight="1">
      <c r="A67" s="19" t="s">
        <v>52</v>
      </c>
      <c r="B67" s="20">
        <v>366</v>
      </c>
      <c r="C67" s="20">
        <v>1719</v>
      </c>
      <c r="D67" s="20">
        <v>617</v>
      </c>
      <c r="E67" s="21"/>
      <c r="F67" s="36">
        <f t="shared" si="8"/>
        <v>13.545521835677278</v>
      </c>
      <c r="G67" s="36">
        <f t="shared" si="9"/>
        <v>63.619541080680975</v>
      </c>
      <c r="H67" s="36">
        <f t="shared" si="10"/>
        <v>22.834937083641744</v>
      </c>
      <c r="I67" s="35">
        <f t="shared" si="11"/>
        <v>2702</v>
      </c>
      <c r="J67" s="30"/>
    </row>
    <row r="68" spans="1:10" s="24" customFormat="1" ht="13.5" customHeight="1">
      <c r="A68" s="19" t="s">
        <v>53</v>
      </c>
      <c r="B68" s="20">
        <v>999</v>
      </c>
      <c r="C68" s="20">
        <v>5500</v>
      </c>
      <c r="D68" s="20">
        <v>3113</v>
      </c>
      <c r="E68" s="21"/>
      <c r="F68" s="36">
        <f t="shared" si="8"/>
        <v>10.393258426966293</v>
      </c>
      <c r="G68" s="36">
        <f t="shared" si="9"/>
        <v>57.22014148980441</v>
      </c>
      <c r="H68" s="36">
        <f t="shared" si="10"/>
        <v>32.3866000832293</v>
      </c>
      <c r="I68" s="35">
        <f t="shared" si="11"/>
        <v>9612</v>
      </c>
      <c r="J68" s="30"/>
    </row>
    <row r="69" spans="1:10" s="24" customFormat="1" ht="13.5" customHeight="1">
      <c r="A69" s="19" t="s">
        <v>54</v>
      </c>
      <c r="B69" s="20">
        <v>750</v>
      </c>
      <c r="C69" s="20">
        <v>3607</v>
      </c>
      <c r="D69" s="20">
        <v>1606</v>
      </c>
      <c r="E69" s="21"/>
      <c r="F69" s="36">
        <f>(B69/I69)*100</f>
        <v>12.577561630051987</v>
      </c>
      <c r="G69" s="36">
        <f>(C69/I69)*100</f>
        <v>60.48968639946336</v>
      </c>
      <c r="H69" s="36">
        <f>(D69/I69)*100</f>
        <v>26.932751970484652</v>
      </c>
      <c r="I69" s="35">
        <f>SUM(B69:D69)</f>
        <v>5963</v>
      </c>
      <c r="J69" s="30"/>
    </row>
    <row r="70" spans="1:18" s="24" customFormat="1" ht="13.5" customHeight="1">
      <c r="A70" s="19" t="s">
        <v>55</v>
      </c>
      <c r="B70" s="20">
        <v>86</v>
      </c>
      <c r="C70" s="20">
        <v>704</v>
      </c>
      <c r="D70" s="20">
        <v>386</v>
      </c>
      <c r="E70" s="21"/>
      <c r="F70" s="36">
        <f>(B70/I70)*100</f>
        <v>7.312925170068027</v>
      </c>
      <c r="G70" s="36">
        <f>(C70/I70)*100</f>
        <v>59.863945578231295</v>
      </c>
      <c r="H70" s="36">
        <f>(D70/I70)*100</f>
        <v>32.82312925170068</v>
      </c>
      <c r="I70" s="35">
        <f>SUM(B70:D70)</f>
        <v>1176</v>
      </c>
      <c r="R70" s="30"/>
    </row>
    <row r="71" spans="1:10" s="24" customFormat="1" ht="13.5" customHeight="1">
      <c r="A71" s="19" t="s">
        <v>56</v>
      </c>
      <c r="B71" s="20">
        <v>406</v>
      </c>
      <c r="C71" s="20">
        <v>2113</v>
      </c>
      <c r="D71" s="20">
        <v>724</v>
      </c>
      <c r="E71" s="21"/>
      <c r="F71" s="36">
        <f t="shared" si="8"/>
        <v>12.51927227875424</v>
      </c>
      <c r="G71" s="36">
        <f t="shared" si="9"/>
        <v>65.15572001233426</v>
      </c>
      <c r="H71" s="36">
        <f t="shared" si="10"/>
        <v>22.3250077089115</v>
      </c>
      <c r="I71" s="35">
        <f t="shared" si="11"/>
        <v>3243</v>
      </c>
      <c r="J71" s="30"/>
    </row>
    <row r="72" spans="1:10" s="24" customFormat="1" ht="13.5" customHeight="1">
      <c r="A72" s="19" t="s">
        <v>57</v>
      </c>
      <c r="B72" s="20">
        <v>987</v>
      </c>
      <c r="C72" s="20">
        <v>4963</v>
      </c>
      <c r="D72" s="20">
        <v>1959</v>
      </c>
      <c r="E72" s="21"/>
      <c r="F72" s="36">
        <f t="shared" si="8"/>
        <v>12.479453786825136</v>
      </c>
      <c r="G72" s="36">
        <f t="shared" si="9"/>
        <v>62.75129599190795</v>
      </c>
      <c r="H72" s="36">
        <f t="shared" si="10"/>
        <v>24.769250221266912</v>
      </c>
      <c r="I72" s="35">
        <f t="shared" si="11"/>
        <v>7909</v>
      </c>
      <c r="J72" s="30"/>
    </row>
    <row r="73" spans="1:10" s="24" customFormat="1" ht="13.5" customHeight="1">
      <c r="A73" s="19" t="s">
        <v>58</v>
      </c>
      <c r="B73" s="20">
        <v>2006</v>
      </c>
      <c r="C73" s="20">
        <v>10981</v>
      </c>
      <c r="D73" s="20">
        <v>5695</v>
      </c>
      <c r="E73" s="21"/>
      <c r="F73" s="36">
        <f t="shared" si="8"/>
        <v>10.737608393105663</v>
      </c>
      <c r="G73" s="36">
        <f t="shared" si="9"/>
        <v>58.77850337222995</v>
      </c>
      <c r="H73" s="36">
        <f t="shared" si="10"/>
        <v>30.48388823466438</v>
      </c>
      <c r="I73" s="35">
        <f t="shared" si="11"/>
        <v>18682</v>
      </c>
      <c r="J73" s="30"/>
    </row>
    <row r="74" spans="1:10" s="24" customFormat="1" ht="13.5" customHeight="1">
      <c r="A74" s="19" t="s">
        <v>59</v>
      </c>
      <c r="B74" s="20">
        <v>527</v>
      </c>
      <c r="C74" s="20">
        <v>2566</v>
      </c>
      <c r="D74" s="20">
        <v>1204</v>
      </c>
      <c r="E74" s="21"/>
      <c r="F74" s="36">
        <f t="shared" si="8"/>
        <v>12.26437049104026</v>
      </c>
      <c r="G74" s="36">
        <f t="shared" si="9"/>
        <v>59.71608098673493</v>
      </c>
      <c r="H74" s="36">
        <f t="shared" si="10"/>
        <v>28.019548522224806</v>
      </c>
      <c r="I74" s="35">
        <f t="shared" si="11"/>
        <v>4297</v>
      </c>
      <c r="J74" s="30"/>
    </row>
    <row r="75" spans="1:10" s="24" customFormat="1" ht="13.5" customHeight="1">
      <c r="A75" s="19" t="s">
        <v>60</v>
      </c>
      <c r="B75" s="23">
        <v>49</v>
      </c>
      <c r="C75" s="23">
        <v>273</v>
      </c>
      <c r="D75" s="23">
        <v>222</v>
      </c>
      <c r="E75" s="21"/>
      <c r="F75" s="36">
        <f t="shared" si="8"/>
        <v>9.007352941176471</v>
      </c>
      <c r="G75" s="36">
        <f t="shared" si="9"/>
        <v>50.18382352941176</v>
      </c>
      <c r="H75" s="36">
        <f t="shared" si="10"/>
        <v>40.80882352941176</v>
      </c>
      <c r="I75" s="35">
        <f t="shared" si="11"/>
        <v>544</v>
      </c>
      <c r="J75" s="30"/>
    </row>
    <row r="76" spans="1:10" s="24" customFormat="1" ht="13.5" customHeight="1">
      <c r="A76" s="19" t="s">
        <v>61</v>
      </c>
      <c r="B76" s="23">
        <v>221</v>
      </c>
      <c r="C76" s="23">
        <v>1459</v>
      </c>
      <c r="D76" s="23">
        <v>698</v>
      </c>
      <c r="E76" s="21"/>
      <c r="F76" s="36">
        <f t="shared" si="8"/>
        <v>9.293523969722456</v>
      </c>
      <c r="G76" s="36">
        <f t="shared" si="9"/>
        <v>61.354079058031964</v>
      </c>
      <c r="H76" s="36">
        <f t="shared" si="10"/>
        <v>29.352396972245586</v>
      </c>
      <c r="I76" s="35">
        <f t="shared" si="11"/>
        <v>2378</v>
      </c>
      <c r="J76" s="30"/>
    </row>
    <row r="77" spans="1:10" s="24" customFormat="1" ht="13.5" customHeight="1">
      <c r="A77" s="19" t="s">
        <v>62</v>
      </c>
      <c r="B77" s="23">
        <v>71</v>
      </c>
      <c r="C77" s="23">
        <v>379</v>
      </c>
      <c r="D77" s="23">
        <v>176</v>
      </c>
      <c r="E77" s="21"/>
      <c r="F77" s="36">
        <f t="shared" si="8"/>
        <v>11.341853035143771</v>
      </c>
      <c r="G77" s="36">
        <f t="shared" si="9"/>
        <v>60.54313099041534</v>
      </c>
      <c r="H77" s="36">
        <f t="shared" si="10"/>
        <v>28.115015974440894</v>
      </c>
      <c r="I77" s="35">
        <f t="shared" si="11"/>
        <v>626</v>
      </c>
      <c r="J77" s="30"/>
    </row>
    <row r="78" spans="1:10" s="24" customFormat="1" ht="13.5" customHeight="1">
      <c r="A78" s="19" t="s">
        <v>63</v>
      </c>
      <c r="B78" s="23">
        <v>291</v>
      </c>
      <c r="C78" s="23">
        <v>1486</v>
      </c>
      <c r="D78" s="23">
        <v>622</v>
      </c>
      <c r="E78" s="21"/>
      <c r="F78" s="36">
        <f t="shared" si="8"/>
        <v>12.130054189245518</v>
      </c>
      <c r="G78" s="36">
        <f t="shared" si="9"/>
        <v>61.942476031679874</v>
      </c>
      <c r="H78" s="36">
        <f t="shared" si="10"/>
        <v>25.927469779074613</v>
      </c>
      <c r="I78" s="35">
        <f t="shared" si="11"/>
        <v>2399</v>
      </c>
      <c r="J78" s="30"/>
    </row>
    <row r="79" spans="1:10" s="24" customFormat="1" ht="13.5" customHeight="1">
      <c r="A79" s="19" t="s">
        <v>64</v>
      </c>
      <c r="B79" s="23">
        <v>80</v>
      </c>
      <c r="C79" s="23">
        <v>512</v>
      </c>
      <c r="D79" s="23">
        <v>219</v>
      </c>
      <c r="E79" s="21"/>
      <c r="F79" s="36">
        <f t="shared" si="8"/>
        <v>9.864364981504316</v>
      </c>
      <c r="G79" s="36">
        <f t="shared" si="9"/>
        <v>63.13193588162762</v>
      </c>
      <c r="H79" s="36">
        <f t="shared" si="10"/>
        <v>27.003699136868065</v>
      </c>
      <c r="I79" s="35">
        <f t="shared" si="11"/>
        <v>811</v>
      </c>
      <c r="J79" s="30"/>
    </row>
    <row r="80" spans="1:10" s="24" customFormat="1" ht="13.5" customHeight="1">
      <c r="A80" s="19" t="s">
        <v>65</v>
      </c>
      <c r="B80" s="23">
        <v>42</v>
      </c>
      <c r="C80" s="23">
        <v>217</v>
      </c>
      <c r="D80" s="23">
        <v>173</v>
      </c>
      <c r="E80" s="21"/>
      <c r="F80" s="36">
        <f t="shared" si="8"/>
        <v>9.722222222222223</v>
      </c>
      <c r="G80" s="36">
        <f t="shared" si="9"/>
        <v>50.231481481481474</v>
      </c>
      <c r="H80" s="36">
        <f t="shared" si="10"/>
        <v>40.0462962962963</v>
      </c>
      <c r="I80" s="35">
        <f t="shared" si="11"/>
        <v>432</v>
      </c>
      <c r="J80" s="30"/>
    </row>
    <row r="81" spans="1:10" s="24" customFormat="1" ht="13.5" customHeight="1">
      <c r="A81" s="19" t="s">
        <v>66</v>
      </c>
      <c r="B81" s="23">
        <v>258</v>
      </c>
      <c r="C81" s="23">
        <v>1480</v>
      </c>
      <c r="D81" s="23">
        <v>724</v>
      </c>
      <c r="E81" s="21"/>
      <c r="F81" s="36">
        <f t="shared" si="8"/>
        <v>10.479285134037369</v>
      </c>
      <c r="G81" s="36">
        <f t="shared" si="9"/>
        <v>60.113728675873276</v>
      </c>
      <c r="H81" s="36">
        <f t="shared" si="10"/>
        <v>29.406986190089356</v>
      </c>
      <c r="I81" s="35">
        <f t="shared" si="11"/>
        <v>2462</v>
      </c>
      <c r="J81" s="30"/>
    </row>
    <row r="82" spans="1:10" s="34" customFormat="1" ht="13.5" customHeight="1">
      <c r="A82" s="32" t="s">
        <v>67</v>
      </c>
      <c r="B82" s="33">
        <v>100687</v>
      </c>
      <c r="C82" s="33">
        <v>526045</v>
      </c>
      <c r="D82" s="33">
        <v>241314</v>
      </c>
      <c r="E82" s="33"/>
      <c r="F82" s="38">
        <f t="shared" si="8"/>
        <v>11.599270084765093</v>
      </c>
      <c r="G82" s="38">
        <f t="shared" si="9"/>
        <v>60.601051096370476</v>
      </c>
      <c r="H82" s="38">
        <f t="shared" si="10"/>
        <v>27.799678818864436</v>
      </c>
      <c r="I82" s="33">
        <f t="shared" si="11"/>
        <v>868046</v>
      </c>
      <c r="J82" s="30"/>
    </row>
    <row r="83" spans="1:9" s="24" customFormat="1" ht="12" customHeight="1">
      <c r="A83" s="29" t="s">
        <v>77</v>
      </c>
      <c r="F83" s="30"/>
      <c r="G83" s="30"/>
      <c r="H83" s="30"/>
      <c r="I83" s="21"/>
    </row>
    <row r="84" spans="6:8" s="18" customFormat="1" ht="8.25">
      <c r="F84" s="31"/>
      <c r="G84" s="31"/>
      <c r="H84" s="31"/>
    </row>
    <row r="85" spans="6:8" s="18" customFormat="1" ht="8.25">
      <c r="F85" s="31"/>
      <c r="G85" s="31"/>
      <c r="H85" s="31"/>
    </row>
    <row r="86" spans="6:8" s="18" customFormat="1" ht="8.25">
      <c r="F86" s="31"/>
      <c r="G86" s="31"/>
      <c r="H86" s="31"/>
    </row>
    <row r="87" spans="6:8" s="18" customFormat="1" ht="8.25">
      <c r="F87" s="31"/>
      <c r="G87" s="31"/>
      <c r="H87" s="31"/>
    </row>
    <row r="88" spans="6:8" s="18" customFormat="1" ht="8.25">
      <c r="F88" s="31"/>
      <c r="G88" s="31"/>
      <c r="H88" s="31"/>
    </row>
    <row r="89" spans="6:8" s="18" customFormat="1" ht="8.25">
      <c r="F89" s="31"/>
      <c r="G89" s="31"/>
      <c r="H89" s="31"/>
    </row>
    <row r="90" spans="6:8" s="18" customFormat="1" ht="8.25">
      <c r="F90" s="31"/>
      <c r="G90" s="31"/>
      <c r="H90" s="31"/>
    </row>
    <row r="91" spans="6:8" s="18" customFormat="1" ht="8.25">
      <c r="F91" s="31"/>
      <c r="G91" s="31"/>
      <c r="H91" s="31"/>
    </row>
    <row r="92" spans="6:8" s="18" customFormat="1" ht="8.25">
      <c r="F92" s="31"/>
      <c r="G92" s="31"/>
      <c r="H92" s="31"/>
    </row>
    <row r="93" spans="6:8" s="18" customFormat="1" ht="8.25">
      <c r="F93" s="31"/>
      <c r="G93" s="31"/>
      <c r="H93" s="31"/>
    </row>
    <row r="94" spans="6:8" s="18" customFormat="1" ht="8.25">
      <c r="F94" s="31"/>
      <c r="G94" s="31"/>
      <c r="H94" s="31"/>
    </row>
    <row r="95" spans="6:8" s="18" customFormat="1" ht="8.25">
      <c r="F95" s="31"/>
      <c r="G95" s="31"/>
      <c r="H95" s="31"/>
    </row>
    <row r="96" spans="6:8" s="18" customFormat="1" ht="8.25">
      <c r="F96" s="31"/>
      <c r="G96" s="31"/>
      <c r="H96" s="31"/>
    </row>
    <row r="97" spans="6:8" s="18" customFormat="1" ht="8.25">
      <c r="F97" s="31"/>
      <c r="G97" s="31"/>
      <c r="H97" s="31"/>
    </row>
    <row r="98" spans="6:8" s="18" customFormat="1" ht="8.25">
      <c r="F98" s="31"/>
      <c r="G98" s="31"/>
      <c r="H98" s="31"/>
    </row>
    <row r="99" spans="6:8" s="18" customFormat="1" ht="8.25">
      <c r="F99" s="31"/>
      <c r="G99" s="31"/>
      <c r="H99" s="31"/>
    </row>
    <row r="100" spans="6:8" s="18" customFormat="1" ht="8.25">
      <c r="F100" s="31"/>
      <c r="G100" s="31"/>
      <c r="H100" s="31"/>
    </row>
    <row r="101" spans="6:8" s="18" customFormat="1" ht="8.25">
      <c r="F101" s="31"/>
      <c r="G101" s="31"/>
      <c r="H101" s="31"/>
    </row>
    <row r="102" spans="6:8" s="18" customFormat="1" ht="8.25">
      <c r="F102" s="31"/>
      <c r="G102" s="31"/>
      <c r="H102" s="31"/>
    </row>
    <row r="103" spans="6:8" s="18" customFormat="1" ht="8.25">
      <c r="F103" s="31"/>
      <c r="G103" s="31"/>
      <c r="H103" s="31"/>
    </row>
    <row r="104" spans="6:8" s="18" customFormat="1" ht="8.25">
      <c r="F104" s="31"/>
      <c r="G104" s="31"/>
      <c r="H104" s="31"/>
    </row>
    <row r="105" spans="6:8" s="18" customFormat="1" ht="8.25">
      <c r="F105" s="31"/>
      <c r="G105" s="31"/>
      <c r="H105" s="31"/>
    </row>
    <row r="106" spans="6:8" s="18" customFormat="1" ht="8.25">
      <c r="F106" s="31"/>
      <c r="G106" s="31"/>
      <c r="H106" s="31"/>
    </row>
    <row r="107" spans="6:8" s="18" customFormat="1" ht="8.25">
      <c r="F107" s="31"/>
      <c r="G107" s="31"/>
      <c r="H107" s="31"/>
    </row>
    <row r="108" spans="6:8" s="18" customFormat="1" ht="8.25">
      <c r="F108" s="31"/>
      <c r="G108" s="31"/>
      <c r="H108" s="31"/>
    </row>
    <row r="109" spans="6:8" s="18" customFormat="1" ht="8.25">
      <c r="F109" s="31"/>
      <c r="G109" s="31"/>
      <c r="H109" s="31"/>
    </row>
    <row r="110" spans="6:8" s="18" customFormat="1" ht="8.25">
      <c r="F110" s="31"/>
      <c r="G110" s="31"/>
      <c r="H110" s="31"/>
    </row>
    <row r="111" spans="6:8" s="18" customFormat="1" ht="8.25">
      <c r="F111" s="31"/>
      <c r="G111" s="31"/>
      <c r="H111" s="31"/>
    </row>
    <row r="112" spans="6:8" s="18" customFormat="1" ht="8.25">
      <c r="F112" s="31"/>
      <c r="G112" s="31"/>
      <c r="H112" s="31"/>
    </row>
    <row r="113" spans="6:8" s="18" customFormat="1" ht="8.25">
      <c r="F113" s="31"/>
      <c r="G113" s="31"/>
      <c r="H113" s="31"/>
    </row>
    <row r="114" spans="6:8" s="18" customFormat="1" ht="8.25">
      <c r="F114" s="31"/>
      <c r="G114" s="31"/>
      <c r="H114" s="31"/>
    </row>
    <row r="115" spans="6:8" s="18" customFormat="1" ht="8.25">
      <c r="F115" s="31"/>
      <c r="G115" s="31"/>
      <c r="H115" s="31"/>
    </row>
    <row r="116" spans="6:8" s="18" customFormat="1" ht="8.25">
      <c r="F116" s="31"/>
      <c r="G116" s="31"/>
      <c r="H116" s="31"/>
    </row>
    <row r="117" spans="6:8" s="18" customFormat="1" ht="8.25">
      <c r="F117" s="31"/>
      <c r="G117" s="31"/>
      <c r="H117" s="31"/>
    </row>
    <row r="118" spans="6:8" s="18" customFormat="1" ht="8.25">
      <c r="F118" s="31"/>
      <c r="G118" s="31"/>
      <c r="H118" s="31"/>
    </row>
    <row r="119" spans="6:8" s="18" customFormat="1" ht="8.25">
      <c r="F119" s="31"/>
      <c r="G119" s="31"/>
      <c r="H119" s="31"/>
    </row>
    <row r="120" spans="6:8" s="18" customFormat="1" ht="8.25">
      <c r="F120" s="31"/>
      <c r="G120" s="31"/>
      <c r="H120" s="31"/>
    </row>
    <row r="121" spans="6:8" s="18" customFormat="1" ht="8.25">
      <c r="F121" s="31"/>
      <c r="G121" s="31"/>
      <c r="H121" s="31"/>
    </row>
    <row r="122" spans="6:8" s="18" customFormat="1" ht="8.25">
      <c r="F122" s="31"/>
      <c r="G122" s="31"/>
      <c r="H122" s="31"/>
    </row>
    <row r="123" spans="6:8" s="18" customFormat="1" ht="8.25">
      <c r="F123" s="31"/>
      <c r="G123" s="31"/>
      <c r="H123" s="31"/>
    </row>
    <row r="124" spans="6:8" s="18" customFormat="1" ht="8.25">
      <c r="F124" s="31"/>
      <c r="G124" s="31"/>
      <c r="H124" s="31"/>
    </row>
    <row r="125" spans="6:8" s="18" customFormat="1" ht="8.25">
      <c r="F125" s="31"/>
      <c r="G125" s="31"/>
      <c r="H125" s="31"/>
    </row>
    <row r="126" spans="6:8" s="18" customFormat="1" ht="8.25">
      <c r="F126" s="31"/>
      <c r="G126" s="31"/>
      <c r="H126" s="31"/>
    </row>
    <row r="127" spans="6:8" s="18" customFormat="1" ht="8.25">
      <c r="F127" s="31"/>
      <c r="G127" s="31"/>
      <c r="H127" s="31"/>
    </row>
    <row r="128" spans="6:8" s="18" customFormat="1" ht="8.25">
      <c r="F128" s="31"/>
      <c r="G128" s="31"/>
      <c r="H128" s="31"/>
    </row>
    <row r="129" spans="6:8" s="18" customFormat="1" ht="8.25">
      <c r="F129" s="31"/>
      <c r="G129" s="31"/>
      <c r="H129" s="31"/>
    </row>
    <row r="130" spans="6:8" s="18" customFormat="1" ht="8.25">
      <c r="F130" s="31"/>
      <c r="G130" s="31"/>
      <c r="H130" s="31"/>
    </row>
    <row r="131" spans="6:8" s="18" customFormat="1" ht="8.25">
      <c r="F131" s="31"/>
      <c r="G131" s="31"/>
      <c r="H131" s="31"/>
    </row>
    <row r="132" spans="6:8" s="18" customFormat="1" ht="8.25">
      <c r="F132" s="31"/>
      <c r="G132" s="31"/>
      <c r="H132" s="31"/>
    </row>
    <row r="133" spans="6:8" s="18" customFormat="1" ht="8.25">
      <c r="F133" s="31"/>
      <c r="G133" s="31"/>
      <c r="H133" s="31"/>
    </row>
    <row r="134" spans="6:8" s="18" customFormat="1" ht="8.25">
      <c r="F134" s="31"/>
      <c r="G134" s="31"/>
      <c r="H134" s="31"/>
    </row>
    <row r="135" spans="6:8" s="18" customFormat="1" ht="8.25">
      <c r="F135" s="31"/>
      <c r="G135" s="31"/>
      <c r="H135" s="31"/>
    </row>
    <row r="136" spans="6:8" s="18" customFormat="1" ht="8.25">
      <c r="F136" s="31"/>
      <c r="G136" s="31"/>
      <c r="H136" s="31"/>
    </row>
    <row r="137" spans="6:8" s="18" customFormat="1" ht="8.25">
      <c r="F137" s="31"/>
      <c r="G137" s="31"/>
      <c r="H137" s="31"/>
    </row>
    <row r="138" spans="6:8" s="18" customFormat="1" ht="8.25">
      <c r="F138" s="31"/>
      <c r="G138" s="31"/>
      <c r="H138" s="31"/>
    </row>
    <row r="139" spans="6:8" s="18" customFormat="1" ht="8.25">
      <c r="F139" s="31"/>
      <c r="G139" s="31"/>
      <c r="H139" s="31"/>
    </row>
    <row r="140" spans="6:8" s="18" customFormat="1" ht="8.25">
      <c r="F140" s="31"/>
      <c r="G140" s="31"/>
      <c r="H140" s="31"/>
    </row>
    <row r="141" spans="6:8" s="18" customFormat="1" ht="8.25">
      <c r="F141" s="31"/>
      <c r="G141" s="31"/>
      <c r="H141" s="31"/>
    </row>
    <row r="142" spans="6:8" s="18" customFormat="1" ht="8.25">
      <c r="F142" s="31"/>
      <c r="G142" s="31"/>
      <c r="H142" s="31"/>
    </row>
    <row r="143" spans="6:8" s="18" customFormat="1" ht="8.25">
      <c r="F143" s="31"/>
      <c r="G143" s="31"/>
      <c r="H143" s="31"/>
    </row>
    <row r="144" spans="6:8" s="18" customFormat="1" ht="8.25">
      <c r="F144" s="31"/>
      <c r="G144" s="31"/>
      <c r="H144" s="31"/>
    </row>
    <row r="145" spans="6:8" s="18" customFormat="1" ht="8.25">
      <c r="F145" s="31"/>
      <c r="G145" s="31"/>
      <c r="H145" s="31"/>
    </row>
    <row r="146" spans="6:8" s="18" customFormat="1" ht="8.25">
      <c r="F146" s="31"/>
      <c r="G146" s="31"/>
      <c r="H146" s="31"/>
    </row>
    <row r="147" spans="6:8" s="18" customFormat="1" ht="8.25">
      <c r="F147" s="31"/>
      <c r="G147" s="31"/>
      <c r="H147" s="31"/>
    </row>
    <row r="148" spans="6:8" s="18" customFormat="1" ht="8.25">
      <c r="F148" s="31"/>
      <c r="G148" s="31"/>
      <c r="H148" s="31"/>
    </row>
    <row r="149" spans="6:8" s="18" customFormat="1" ht="8.25">
      <c r="F149" s="31"/>
      <c r="G149" s="31"/>
      <c r="H149" s="31"/>
    </row>
    <row r="150" spans="6:8" s="18" customFormat="1" ht="8.25">
      <c r="F150" s="31"/>
      <c r="G150" s="31"/>
      <c r="H150" s="31"/>
    </row>
    <row r="151" spans="6:8" s="18" customFormat="1" ht="8.25">
      <c r="F151" s="31"/>
      <c r="G151" s="31"/>
      <c r="H151" s="31"/>
    </row>
    <row r="152" spans="6:8" s="18" customFormat="1" ht="8.25">
      <c r="F152" s="31"/>
      <c r="G152" s="31"/>
      <c r="H152" s="31"/>
    </row>
    <row r="153" spans="6:8" s="18" customFormat="1" ht="8.25">
      <c r="F153" s="31"/>
      <c r="G153" s="31"/>
      <c r="H153" s="31"/>
    </row>
    <row r="154" spans="6:8" s="18" customFormat="1" ht="8.25">
      <c r="F154" s="31"/>
      <c r="G154" s="31"/>
      <c r="H154" s="31"/>
    </row>
    <row r="155" spans="6:8" s="18" customFormat="1" ht="8.25">
      <c r="F155" s="31"/>
      <c r="G155" s="31"/>
      <c r="H155" s="31"/>
    </row>
    <row r="156" spans="6:8" s="18" customFormat="1" ht="8.25">
      <c r="F156" s="31"/>
      <c r="G156" s="31"/>
      <c r="H156" s="31"/>
    </row>
    <row r="157" spans="6:8" s="18" customFormat="1" ht="8.25">
      <c r="F157" s="31"/>
      <c r="G157" s="31"/>
      <c r="H157" s="31"/>
    </row>
    <row r="158" spans="6:8" s="18" customFormat="1" ht="8.25">
      <c r="F158" s="31"/>
      <c r="G158" s="31"/>
      <c r="H158" s="31"/>
    </row>
    <row r="159" spans="6:8" s="18" customFormat="1" ht="8.25">
      <c r="F159" s="31"/>
      <c r="G159" s="31"/>
      <c r="H159" s="31"/>
    </row>
    <row r="160" spans="6:8" s="18" customFormat="1" ht="8.25">
      <c r="F160" s="31"/>
      <c r="G160" s="31"/>
      <c r="H160" s="31"/>
    </row>
    <row r="161" spans="6:8" s="18" customFormat="1" ht="8.25">
      <c r="F161" s="31"/>
      <c r="G161" s="31"/>
      <c r="H161" s="31"/>
    </row>
    <row r="162" spans="6:8" s="18" customFormat="1" ht="8.25">
      <c r="F162" s="31"/>
      <c r="G162" s="31"/>
      <c r="H162" s="31"/>
    </row>
    <row r="163" spans="6:8" s="18" customFormat="1" ht="8.25">
      <c r="F163" s="31"/>
      <c r="G163" s="31"/>
      <c r="H163" s="31"/>
    </row>
    <row r="164" spans="6:8" s="18" customFormat="1" ht="8.25">
      <c r="F164" s="31"/>
      <c r="G164" s="31"/>
      <c r="H164" s="31"/>
    </row>
    <row r="165" spans="6:8" s="18" customFormat="1" ht="8.25">
      <c r="F165" s="31"/>
      <c r="G165" s="31"/>
      <c r="H165" s="31"/>
    </row>
    <row r="166" spans="6:8" s="18" customFormat="1" ht="8.25">
      <c r="F166" s="31"/>
      <c r="G166" s="31"/>
      <c r="H166" s="31"/>
    </row>
    <row r="167" spans="6:8" s="18" customFormat="1" ht="8.25">
      <c r="F167" s="31"/>
      <c r="G167" s="31"/>
      <c r="H167" s="31"/>
    </row>
    <row r="168" spans="6:8" s="18" customFormat="1" ht="8.25">
      <c r="F168" s="31"/>
      <c r="G168" s="31"/>
      <c r="H168" s="31"/>
    </row>
    <row r="169" spans="6:8" s="18" customFormat="1" ht="8.25">
      <c r="F169" s="31"/>
      <c r="G169" s="31"/>
      <c r="H169" s="31"/>
    </row>
    <row r="170" spans="6:8" s="18" customFormat="1" ht="8.25">
      <c r="F170" s="31"/>
      <c r="G170" s="31"/>
      <c r="H170" s="31"/>
    </row>
    <row r="171" spans="6:8" s="18" customFormat="1" ht="8.25">
      <c r="F171" s="31"/>
      <c r="G171" s="31"/>
      <c r="H171" s="31"/>
    </row>
    <row r="172" spans="6:8" s="18" customFormat="1" ht="8.25">
      <c r="F172" s="31"/>
      <c r="G172" s="31"/>
      <c r="H172" s="31"/>
    </row>
    <row r="173" spans="6:8" s="18" customFormat="1" ht="8.25">
      <c r="F173" s="31"/>
      <c r="G173" s="31"/>
      <c r="H173" s="31"/>
    </row>
    <row r="174" spans="6:8" s="18" customFormat="1" ht="8.25">
      <c r="F174" s="31"/>
      <c r="G174" s="31"/>
      <c r="H174" s="31"/>
    </row>
    <row r="175" spans="6:8" s="18" customFormat="1" ht="8.25">
      <c r="F175" s="31"/>
      <c r="G175" s="31"/>
      <c r="H175" s="31"/>
    </row>
    <row r="176" spans="6:8" s="18" customFormat="1" ht="8.25">
      <c r="F176" s="31"/>
      <c r="G176" s="31"/>
      <c r="H176" s="31"/>
    </row>
    <row r="177" spans="6:8" s="18" customFormat="1" ht="8.25">
      <c r="F177" s="31"/>
      <c r="G177" s="31"/>
      <c r="H177" s="31"/>
    </row>
    <row r="178" spans="6:8" s="18" customFormat="1" ht="8.25">
      <c r="F178" s="31"/>
      <c r="G178" s="31"/>
      <c r="H178" s="31"/>
    </row>
    <row r="179" spans="6:8" s="18" customFormat="1" ht="8.25">
      <c r="F179" s="31"/>
      <c r="G179" s="31"/>
      <c r="H179" s="31"/>
    </row>
    <row r="180" spans="6:8" s="18" customFormat="1" ht="8.25">
      <c r="F180" s="31"/>
      <c r="G180" s="31"/>
      <c r="H180" s="31"/>
    </row>
    <row r="181" spans="6:8" s="18" customFormat="1" ht="8.25">
      <c r="F181" s="31"/>
      <c r="G181" s="31"/>
      <c r="H181" s="31"/>
    </row>
    <row r="182" spans="6:8" s="18" customFormat="1" ht="8.25">
      <c r="F182" s="31"/>
      <c r="G182" s="31"/>
      <c r="H182" s="31"/>
    </row>
    <row r="183" spans="6:8" s="18" customFormat="1" ht="8.25">
      <c r="F183" s="31"/>
      <c r="G183" s="31"/>
      <c r="H183" s="31"/>
    </row>
    <row r="184" spans="6:8" s="18" customFormat="1" ht="8.25">
      <c r="F184" s="31"/>
      <c r="G184" s="31"/>
      <c r="H184" s="31"/>
    </row>
    <row r="185" spans="6:8" s="18" customFormat="1" ht="8.25">
      <c r="F185" s="31"/>
      <c r="G185" s="31"/>
      <c r="H185" s="31"/>
    </row>
    <row r="186" spans="6:8" s="18" customFormat="1" ht="8.25">
      <c r="F186" s="31"/>
      <c r="G186" s="31"/>
      <c r="H186" s="31"/>
    </row>
    <row r="187" spans="6:8" s="18" customFormat="1" ht="8.25">
      <c r="F187" s="31"/>
      <c r="G187" s="31"/>
      <c r="H187" s="31"/>
    </row>
    <row r="188" spans="6:8" s="18" customFormat="1" ht="8.25">
      <c r="F188" s="31"/>
      <c r="G188" s="31"/>
      <c r="H188" s="31"/>
    </row>
    <row r="189" spans="6:8" s="18" customFormat="1" ht="8.25">
      <c r="F189" s="31"/>
      <c r="G189" s="31"/>
      <c r="H189" s="31"/>
    </row>
    <row r="190" spans="6:8" s="18" customFormat="1" ht="8.25">
      <c r="F190" s="31"/>
      <c r="G190" s="31"/>
      <c r="H190" s="31"/>
    </row>
    <row r="191" spans="6:8" s="18" customFormat="1" ht="8.25">
      <c r="F191" s="31"/>
      <c r="G191" s="31"/>
      <c r="H191" s="31"/>
    </row>
    <row r="192" spans="6:8" s="18" customFormat="1" ht="8.25">
      <c r="F192" s="31"/>
      <c r="G192" s="31"/>
      <c r="H192" s="31"/>
    </row>
    <row r="193" spans="6:8" s="18" customFormat="1" ht="8.25">
      <c r="F193" s="31"/>
      <c r="G193" s="31"/>
      <c r="H193" s="31"/>
    </row>
    <row r="194" spans="6:8" s="18" customFormat="1" ht="8.25">
      <c r="F194" s="31"/>
      <c r="G194" s="31"/>
      <c r="H194" s="31"/>
    </row>
    <row r="195" spans="6:8" s="18" customFormat="1" ht="8.25">
      <c r="F195" s="31"/>
      <c r="G195" s="31"/>
      <c r="H195" s="31"/>
    </row>
    <row r="196" spans="6:8" s="18" customFormat="1" ht="8.25">
      <c r="F196" s="31"/>
      <c r="G196" s="31"/>
      <c r="H196" s="31"/>
    </row>
    <row r="197" spans="6:8" s="18" customFormat="1" ht="8.25">
      <c r="F197" s="31"/>
      <c r="G197" s="31"/>
      <c r="H197" s="31"/>
    </row>
    <row r="198" spans="6:8" s="18" customFormat="1" ht="8.25">
      <c r="F198" s="31"/>
      <c r="G198" s="31"/>
      <c r="H198" s="31"/>
    </row>
    <row r="199" spans="6:8" s="18" customFormat="1" ht="8.25">
      <c r="F199" s="31"/>
      <c r="G199" s="31"/>
      <c r="H199" s="31"/>
    </row>
    <row r="200" spans="6:8" s="18" customFormat="1" ht="8.25">
      <c r="F200" s="31"/>
      <c r="G200" s="31"/>
      <c r="H200" s="31"/>
    </row>
    <row r="201" spans="6:8" s="18" customFormat="1" ht="8.25">
      <c r="F201" s="31"/>
      <c r="G201" s="31"/>
      <c r="H201" s="31"/>
    </row>
    <row r="202" spans="6:8" s="18" customFormat="1" ht="8.25">
      <c r="F202" s="31"/>
      <c r="G202" s="31"/>
      <c r="H202" s="31"/>
    </row>
    <row r="203" spans="6:8" s="18" customFormat="1" ht="8.25">
      <c r="F203" s="31"/>
      <c r="G203" s="31"/>
      <c r="H203" s="31"/>
    </row>
    <row r="204" spans="6:8" s="18" customFormat="1" ht="8.25">
      <c r="F204" s="31"/>
      <c r="G204" s="31"/>
      <c r="H204" s="31"/>
    </row>
    <row r="205" spans="6:8" s="18" customFormat="1" ht="8.25">
      <c r="F205" s="31"/>
      <c r="G205" s="31"/>
      <c r="H205" s="31"/>
    </row>
    <row r="206" spans="6:8" s="18" customFormat="1" ht="8.25">
      <c r="F206" s="31"/>
      <c r="G206" s="31"/>
      <c r="H206" s="31"/>
    </row>
    <row r="207" spans="6:8" s="18" customFormat="1" ht="8.25">
      <c r="F207" s="31"/>
      <c r="G207" s="31"/>
      <c r="H207" s="31"/>
    </row>
    <row r="208" spans="6:8" s="18" customFormat="1" ht="8.25">
      <c r="F208" s="31"/>
      <c r="G208" s="31"/>
      <c r="H208" s="31"/>
    </row>
    <row r="209" spans="6:8" s="18" customFormat="1" ht="8.25">
      <c r="F209" s="31"/>
      <c r="G209" s="31"/>
      <c r="H209" s="31"/>
    </row>
    <row r="210" spans="6:8" s="18" customFormat="1" ht="8.25">
      <c r="F210" s="31"/>
      <c r="G210" s="31"/>
      <c r="H210" s="31"/>
    </row>
    <row r="211" spans="6:8" s="18" customFormat="1" ht="8.25">
      <c r="F211" s="31"/>
      <c r="G211" s="31"/>
      <c r="H211" s="31"/>
    </row>
    <row r="212" spans="6:8" s="18" customFormat="1" ht="8.25">
      <c r="F212" s="31"/>
      <c r="G212" s="31"/>
      <c r="H212" s="31"/>
    </row>
    <row r="213" spans="6:8" s="18" customFormat="1" ht="8.25">
      <c r="F213" s="31"/>
      <c r="G213" s="31"/>
      <c r="H213" s="31"/>
    </row>
    <row r="214" spans="6:8" s="18" customFormat="1" ht="8.25">
      <c r="F214" s="31"/>
      <c r="G214" s="31"/>
      <c r="H214" s="31"/>
    </row>
    <row r="215" spans="6:8" s="18" customFormat="1" ht="8.25">
      <c r="F215" s="31"/>
      <c r="G215" s="31"/>
      <c r="H215" s="31"/>
    </row>
    <row r="216" spans="6:8" s="18" customFormat="1" ht="8.25">
      <c r="F216" s="31"/>
      <c r="G216" s="31"/>
      <c r="H216" s="31"/>
    </row>
    <row r="217" spans="6:8" s="18" customFormat="1" ht="8.25">
      <c r="F217" s="31"/>
      <c r="G217" s="31"/>
      <c r="H217" s="31"/>
    </row>
    <row r="218" spans="6:8" s="18" customFormat="1" ht="8.25">
      <c r="F218" s="31"/>
      <c r="G218" s="31"/>
      <c r="H218" s="31"/>
    </row>
    <row r="219" spans="6:8" s="18" customFormat="1" ht="8.25">
      <c r="F219" s="31"/>
      <c r="G219" s="31"/>
      <c r="H219" s="31"/>
    </row>
    <row r="220" spans="6:8" s="18" customFormat="1" ht="8.25">
      <c r="F220" s="31"/>
      <c r="G220" s="31"/>
      <c r="H220" s="31"/>
    </row>
  </sheetData>
  <sheetProtection/>
  <mergeCells count="12">
    <mergeCell ref="B53:I53"/>
    <mergeCell ref="A56:A58"/>
    <mergeCell ref="B56:H56"/>
    <mergeCell ref="I56:I58"/>
    <mergeCell ref="B57:D57"/>
    <mergeCell ref="F57:H57"/>
    <mergeCell ref="B1:I1"/>
    <mergeCell ref="B4:H4"/>
    <mergeCell ref="B5:D5"/>
    <mergeCell ref="F5:H5"/>
    <mergeCell ref="A4:A6"/>
    <mergeCell ref="I4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magliani</dc:creator>
  <cp:keywords/>
  <dc:description/>
  <cp:lastModifiedBy>Stipcevich Antonella</cp:lastModifiedBy>
  <cp:lastPrinted>2014-10-23T08:18:59Z</cp:lastPrinted>
  <dcterms:created xsi:type="dcterms:W3CDTF">2004-02-04T14:33:21Z</dcterms:created>
  <dcterms:modified xsi:type="dcterms:W3CDTF">2014-11-25T08:24:09Z</dcterms:modified>
  <cp:category/>
  <cp:version/>
  <cp:contentType/>
  <cp:contentStatus/>
</cp:coreProperties>
</file>