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48" windowWidth="18144" windowHeight="9480" activeTab="0"/>
  </bookViews>
  <sheets>
    <sheet name="3_6" sheetId="1" r:id="rId1"/>
  </sheets>
  <definedNames>
    <definedName name="_xlnm.Print_Area" localSheetId="0">'3_6'!$A$1:$G$43</definedName>
  </definedNames>
  <calcPr fullCalcOnLoad="1"/>
</workbook>
</file>

<file path=xl/sharedStrings.xml><?xml version="1.0" encoding="utf-8"?>
<sst xmlns="http://schemas.openxmlformats.org/spreadsheetml/2006/main" count="41" uniqueCount="41">
  <si>
    <t>Numero</t>
  </si>
  <si>
    <t>TOTALE</t>
  </si>
  <si>
    <t>DIMISSIONI</t>
  </si>
  <si>
    <t>MDC (Major Diagnostic Categories) (b)</t>
  </si>
  <si>
    <t>DEGENZA MEDIA (c )</t>
  </si>
  <si>
    <t>(a) Ricoveri per acuti in regime ordinario</t>
  </si>
  <si>
    <t>(b) Maggior quota di dimissioni dai reparti di assistenza per acuti con riferimento alla casistica diagnostica</t>
  </si>
  <si>
    <t>Percentuale</t>
  </si>
  <si>
    <t>Malattie e disturbi dell'apparato cardiocircolatorio</t>
  </si>
  <si>
    <t>Malattie e disturbi dell'apparato muscoloscheletrico e del tessuto connettivo</t>
  </si>
  <si>
    <t>Malattie e disturbi dell'apparato digerente</t>
  </si>
  <si>
    <t>Malattie e disturbi del rene e delle vie urinarie</t>
  </si>
  <si>
    <t>Malattie e disturbi epatobiliari e del pancreas</t>
  </si>
  <si>
    <t>Malattie e disturbi mentali</t>
  </si>
  <si>
    <t>Malattie e disturbi dell'apparato riproduttivo femminile</t>
  </si>
  <si>
    <t>Malattie e disturbi mieloproliferativi e neoplasie scarsamente differenziate</t>
  </si>
  <si>
    <t>Malattie e disturbi dell'orecchio, del naso e della gola</t>
  </si>
  <si>
    <t>Malattie infettive e parassitarie (sistemiche o di sedi non specifiche)</t>
  </si>
  <si>
    <t>Malattie e disturbi dell'apparato riproduttivo maschile</t>
  </si>
  <si>
    <t>Malattie e disturbi dell'occhio</t>
  </si>
  <si>
    <t>Malattie e disturbi del sangue e degli organi ematopoietici e disturbi del sistema immunitario</t>
  </si>
  <si>
    <t>Fattori influenzanti lo stato di salute e il ricorso ai servizi sanitari</t>
  </si>
  <si>
    <t>Traumatismi, avvelenamenti ed effetti tossici dei farmaci</t>
  </si>
  <si>
    <t>Uso di alcool o farmaci e disturbi mentali organici indotti da alcool o farmaci</t>
  </si>
  <si>
    <t>Infezioni da h.i.v.</t>
  </si>
  <si>
    <t>Traumi multipli significativi</t>
  </si>
  <si>
    <t>Ustioni</t>
  </si>
  <si>
    <t>Malattie e disturbi del sistema nervoso</t>
  </si>
  <si>
    <t>Malattie e disturbi dell'apparato respiratorio</t>
  </si>
  <si>
    <t>Gravidanza, parto, puerperio</t>
  </si>
  <si>
    <t>Malattie e disturbi del periodo neonatale</t>
  </si>
  <si>
    <t>Malattie e disturbi della pelle, del tessuto sottocutaneo e della mammella</t>
  </si>
  <si>
    <t>Malattie e disturbi endocrini, metabolici e nutrizionali</t>
  </si>
  <si>
    <t>Pre-MDC (d)</t>
  </si>
  <si>
    <t>Na Na (e)</t>
  </si>
  <si>
    <t>(e) non identificati</t>
  </si>
  <si>
    <r>
      <t xml:space="preserve">Fonte: </t>
    </r>
    <r>
      <rPr>
        <sz val="7"/>
        <rFont val="Arial"/>
        <family val="2"/>
      </rPr>
      <t>Regione Liguria - Settore Comunicazione, Ricerca, Sistema Informativo, Coordinamento Progetti in Sanità</t>
    </r>
  </si>
  <si>
    <t>(c)  Rapporto tra giornate di degenza relative ai dimessi nell'anno (escluse degenze 1 g) e dimessi nell'anno (escluse degenze 1g) - Trimmata a sinistra</t>
  </si>
  <si>
    <t>GIORNATE 
DI DEGENZA</t>
  </si>
  <si>
    <t>Tavola 3.6  Dimissioni, giornate di degenza e degenza media per MDC(Major Diagnostic Categories) (a) - Anno 2013</t>
  </si>
  <si>
    <t>(d) Diagnosi attribuita sulla base della presenza di trapianti indipendentemente  dalla diagnosi principale (trapianto di fegato, midollo osseo, polmone, simultaneo pancreas/rene, pancreas, tracheostomia)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</si>
</sst>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  <numFmt numFmtId="178" formatCode="_-* #,##0.0_-;\-* #,##0.0_-;_-* &quot;-&quot;_-;_-@_-"/>
    <numFmt numFmtId="179" formatCode="_-* #,##0.00_-;\-* #,##0.00_-;_-* &quot;-&quot;_-;_-@_-"/>
  </numFmts>
  <fonts count="41">
    <font>
      <sz val="10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50" applyNumberFormat="1" applyFont="1" applyFill="1" applyBorder="1" applyAlignment="1">
      <alignment vertical="center"/>
    </xf>
    <xf numFmtId="10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73" fontId="4" fillId="0" borderId="0" xfId="0" applyNumberFormat="1" applyFont="1" applyFill="1" applyBorder="1" applyAlignment="1">
      <alignment horizontal="right" vertical="center"/>
    </xf>
    <xf numFmtId="2" fontId="4" fillId="0" borderId="0" xfId="50" applyNumberFormat="1" applyFont="1" applyFill="1" applyBorder="1" applyAlignment="1">
      <alignment vertical="center"/>
    </xf>
    <xf numFmtId="10" fontId="4" fillId="0" borderId="0" xfId="5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10" fontId="2" fillId="0" borderId="10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justify" wrapText="1"/>
    </xf>
    <xf numFmtId="0" fontId="2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1" fontId="2" fillId="0" borderId="11" xfId="0" applyNumberFormat="1" applyFont="1" applyFill="1" applyBorder="1" applyAlignment="1">
      <alignment horizontal="right" vertical="center" wrapText="1"/>
    </xf>
    <xf numFmtId="41" fontId="2" fillId="0" borderId="10" xfId="0" applyNumberFormat="1" applyFont="1" applyFill="1" applyBorder="1" applyAlignment="1">
      <alignment horizontal="right" vertical="center" wrapText="1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PageLayoutView="0" workbookViewId="0" topLeftCell="A1">
      <selection activeCell="I11" sqref="I11"/>
    </sheetView>
  </sheetViews>
  <sheetFormatPr defaultColWidth="9.33203125" defaultRowHeight="12.75"/>
  <cols>
    <col min="1" max="1" width="55.83203125" style="4" customWidth="1"/>
    <col min="2" max="2" width="9.33203125" style="6" customWidth="1"/>
    <col min="3" max="3" width="10" style="4" customWidth="1"/>
    <col min="4" max="4" width="1.3359375" style="4" customWidth="1"/>
    <col min="5" max="5" width="10.83203125" style="6" customWidth="1"/>
    <col min="6" max="6" width="1.3359375" style="6" customWidth="1"/>
    <col min="7" max="7" width="9.66015625" style="7" customWidth="1"/>
    <col min="8" max="16384" width="9.33203125" style="4" customWidth="1"/>
  </cols>
  <sheetData>
    <row r="1" spans="1:7" ht="12">
      <c r="A1" s="31" t="s">
        <v>39</v>
      </c>
      <c r="B1" s="31"/>
      <c r="C1" s="31"/>
      <c r="D1" s="31"/>
      <c r="E1" s="31"/>
      <c r="F1" s="31"/>
      <c r="G1" s="31"/>
    </row>
    <row r="2" spans="1:7" ht="8.25">
      <c r="A2" s="14"/>
      <c r="B2" s="14"/>
      <c r="C2" s="14"/>
      <c r="D2" s="14"/>
      <c r="E2" s="26"/>
      <c r="F2" s="26"/>
      <c r="G2" s="27"/>
    </row>
    <row r="3" spans="1:7" ht="17.25" customHeight="1">
      <c r="A3" s="39" t="s">
        <v>3</v>
      </c>
      <c r="B3" s="34" t="s">
        <v>2</v>
      </c>
      <c r="C3" s="35"/>
      <c r="D3" s="18"/>
      <c r="E3" s="41" t="s">
        <v>38</v>
      </c>
      <c r="F3" s="25"/>
      <c r="G3" s="43" t="s">
        <v>4</v>
      </c>
    </row>
    <row r="4" spans="1:7" ht="18.75" customHeight="1">
      <c r="A4" s="40"/>
      <c r="B4" s="15" t="s">
        <v>0</v>
      </c>
      <c r="C4" s="16" t="s">
        <v>7</v>
      </c>
      <c r="D4" s="24"/>
      <c r="E4" s="42"/>
      <c r="F4" s="17"/>
      <c r="G4" s="44"/>
    </row>
    <row r="5" spans="1:7" ht="8.25">
      <c r="A5" s="18"/>
      <c r="B5" s="18"/>
      <c r="C5" s="18"/>
      <c r="D5" s="18"/>
      <c r="E5" s="19"/>
      <c r="F5" s="19"/>
      <c r="G5" s="20"/>
    </row>
    <row r="6" spans="1:8" ht="8.25">
      <c r="A6" s="1" t="s">
        <v>8</v>
      </c>
      <c r="B6" s="21">
        <v>23160</v>
      </c>
      <c r="C6" s="2">
        <f>B6/$B$33*100</f>
        <v>12.889868429840378</v>
      </c>
      <c r="D6" s="3"/>
      <c r="E6" s="21">
        <v>173352</v>
      </c>
      <c r="F6" s="21"/>
      <c r="G6" s="32">
        <v>8.07</v>
      </c>
      <c r="H6" s="28"/>
    </row>
    <row r="7" spans="1:8" ht="8.25">
      <c r="A7" s="1" t="s">
        <v>9</v>
      </c>
      <c r="B7" s="21">
        <v>19136</v>
      </c>
      <c r="C7" s="2">
        <f aca="true" t="shared" si="0" ref="C7:C33">B7/$B$33*100</f>
        <v>10.650281618023554</v>
      </c>
      <c r="D7" s="3"/>
      <c r="E7" s="21">
        <v>160900</v>
      </c>
      <c r="F7" s="21"/>
      <c r="G7" s="32">
        <v>8.95</v>
      </c>
      <c r="H7" s="28"/>
    </row>
    <row r="8" spans="1:8" ht="8.25">
      <c r="A8" s="1" t="s">
        <v>28</v>
      </c>
      <c r="B8" s="21">
        <v>18188</v>
      </c>
      <c r="C8" s="2">
        <f t="shared" si="0"/>
        <v>10.12266524187983</v>
      </c>
      <c r="D8" s="3"/>
      <c r="E8" s="21">
        <v>178024</v>
      </c>
      <c r="F8" s="21"/>
      <c r="G8" s="32">
        <v>10.31</v>
      </c>
      <c r="H8" s="28"/>
    </row>
    <row r="9" spans="1:8" ht="8.25">
      <c r="A9" s="1" t="s">
        <v>27</v>
      </c>
      <c r="B9" s="21">
        <v>16717</v>
      </c>
      <c r="C9" s="2">
        <f t="shared" si="0"/>
        <v>9.303969367082972</v>
      </c>
      <c r="D9" s="3"/>
      <c r="E9" s="21">
        <v>143152</v>
      </c>
      <c r="F9" s="21"/>
      <c r="G9" s="32">
        <v>9.26</v>
      </c>
      <c r="H9" s="28"/>
    </row>
    <row r="10" spans="1:8" ht="8.25">
      <c r="A10" s="1" t="s">
        <v>29</v>
      </c>
      <c r="B10" s="21">
        <v>15597</v>
      </c>
      <c r="C10" s="2">
        <f t="shared" si="0"/>
        <v>8.680625125225404</v>
      </c>
      <c r="D10" s="3"/>
      <c r="E10" s="21">
        <v>53407</v>
      </c>
      <c r="F10" s="21"/>
      <c r="G10" s="32">
        <v>4.04</v>
      </c>
      <c r="H10" s="28"/>
    </row>
    <row r="11" spans="1:8" ht="8.25">
      <c r="A11" s="1" t="s">
        <v>10</v>
      </c>
      <c r="B11" s="21">
        <v>14922</v>
      </c>
      <c r="C11" s="2">
        <f t="shared" si="0"/>
        <v>8.304948908034463</v>
      </c>
      <c r="D11" s="3"/>
      <c r="E11" s="21">
        <v>117731</v>
      </c>
      <c r="F11" s="21"/>
      <c r="G11" s="32">
        <v>8.7</v>
      </c>
      <c r="H11" s="28"/>
    </row>
    <row r="12" spans="1:8" ht="8.25">
      <c r="A12" s="1" t="s">
        <v>30</v>
      </c>
      <c r="B12" s="21">
        <v>10761</v>
      </c>
      <c r="C12" s="2">
        <f t="shared" si="0"/>
        <v>5.989113738061844</v>
      </c>
      <c r="D12" s="3"/>
      <c r="E12" s="21">
        <v>45449</v>
      </c>
      <c r="F12" s="21"/>
      <c r="G12" s="32">
        <v>4.3</v>
      </c>
      <c r="H12" s="28"/>
    </row>
    <row r="13" spans="1:8" ht="8.25">
      <c r="A13" s="1" t="s">
        <v>11</v>
      </c>
      <c r="B13" s="21">
        <v>10409</v>
      </c>
      <c r="C13" s="2">
        <f t="shared" si="0"/>
        <v>5.793205547763752</v>
      </c>
      <c r="D13" s="3"/>
      <c r="E13" s="21">
        <v>88240</v>
      </c>
      <c r="F13" s="21"/>
      <c r="G13" s="32">
        <v>9.08</v>
      </c>
      <c r="H13" s="28"/>
    </row>
    <row r="14" spans="1:8" ht="8.25">
      <c r="A14" s="1" t="s">
        <v>12</v>
      </c>
      <c r="B14" s="21">
        <v>8425</v>
      </c>
      <c r="C14" s="2">
        <f t="shared" si="0"/>
        <v>4.688995747901779</v>
      </c>
      <c r="D14" s="3"/>
      <c r="E14" s="21">
        <v>74619</v>
      </c>
      <c r="F14" s="21"/>
      <c r="G14" s="32">
        <v>9.38</v>
      </c>
      <c r="H14" s="28"/>
    </row>
    <row r="15" spans="1:8" ht="8.25">
      <c r="A15" s="1" t="s">
        <v>13</v>
      </c>
      <c r="B15" s="21">
        <v>6558</v>
      </c>
      <c r="C15" s="2">
        <f t="shared" si="0"/>
        <v>3.6499031590195683</v>
      </c>
      <c r="D15" s="3"/>
      <c r="E15" s="21">
        <v>59792</v>
      </c>
      <c r="F15" s="21"/>
      <c r="G15" s="32">
        <v>10.18</v>
      </c>
      <c r="H15" s="28"/>
    </row>
    <row r="16" spans="1:8" ht="8.25">
      <c r="A16" s="1" t="s">
        <v>17</v>
      </c>
      <c r="B16" s="21">
        <v>4622</v>
      </c>
      <c r="C16" s="2">
        <f t="shared" si="0"/>
        <v>2.572408112380062</v>
      </c>
      <c r="D16" s="3"/>
      <c r="E16" s="21">
        <v>53828</v>
      </c>
      <c r="F16" s="21"/>
      <c r="G16" s="32">
        <v>12.6</v>
      </c>
      <c r="H16" s="28"/>
    </row>
    <row r="17" spans="1:8" ht="8.25">
      <c r="A17" s="1" t="s">
        <v>15</v>
      </c>
      <c r="B17" s="21">
        <v>4281</v>
      </c>
      <c r="C17" s="2">
        <f t="shared" si="0"/>
        <v>2.382622053028785</v>
      </c>
      <c r="D17" s="3"/>
      <c r="E17" s="21">
        <v>41226</v>
      </c>
      <c r="F17" s="21"/>
      <c r="G17" s="32">
        <v>10.32</v>
      </c>
      <c r="H17" s="28"/>
    </row>
    <row r="18" spans="1:8" ht="8.25">
      <c r="A18" s="1" t="s">
        <v>31</v>
      </c>
      <c r="B18" s="21">
        <v>4180</v>
      </c>
      <c r="C18" s="2">
        <f t="shared" si="0"/>
        <v>2.326409759789844</v>
      </c>
      <c r="D18" s="3"/>
      <c r="E18" s="21">
        <v>22980</v>
      </c>
      <c r="F18" s="21"/>
      <c r="G18" s="32">
        <v>6.79</v>
      </c>
      <c r="H18" s="28"/>
    </row>
    <row r="19" spans="1:8" ht="8.25">
      <c r="A19" s="1" t="s">
        <v>14</v>
      </c>
      <c r="B19" s="21">
        <v>4055</v>
      </c>
      <c r="C19" s="2">
        <f t="shared" si="0"/>
        <v>2.256840089939669</v>
      </c>
      <c r="D19" s="3"/>
      <c r="E19" s="21">
        <v>20414</v>
      </c>
      <c r="F19" s="21"/>
      <c r="G19" s="32">
        <v>5.46</v>
      </c>
      <c r="H19" s="28"/>
    </row>
    <row r="20" spans="1:8" ht="8.25">
      <c r="A20" s="1" t="s">
        <v>32</v>
      </c>
      <c r="B20" s="21">
        <v>3203</v>
      </c>
      <c r="C20" s="2">
        <f t="shared" si="0"/>
        <v>1.782653220240878</v>
      </c>
      <c r="D20" s="3"/>
      <c r="E20" s="21">
        <v>20283</v>
      </c>
      <c r="F20" s="21"/>
      <c r="G20" s="32">
        <v>6.81</v>
      </c>
      <c r="H20" s="28"/>
    </row>
    <row r="21" spans="1:8" ht="8.25">
      <c r="A21" s="1" t="s">
        <v>16</v>
      </c>
      <c r="B21" s="21">
        <v>3124</v>
      </c>
      <c r="C21" s="2">
        <f t="shared" si="0"/>
        <v>1.7386851888955674</v>
      </c>
      <c r="D21" s="3"/>
      <c r="E21" s="21">
        <v>13969</v>
      </c>
      <c r="F21" s="21"/>
      <c r="G21" s="32">
        <v>5</v>
      </c>
      <c r="H21" s="28"/>
    </row>
    <row r="22" spans="1:8" ht="8.25">
      <c r="A22" s="1" t="s">
        <v>20</v>
      </c>
      <c r="B22" s="21">
        <v>2494</v>
      </c>
      <c r="C22" s="2">
        <f t="shared" si="0"/>
        <v>1.3880540528506868</v>
      </c>
      <c r="D22" s="3"/>
      <c r="E22" s="21">
        <v>23291</v>
      </c>
      <c r="F22" s="21"/>
      <c r="G22" s="32">
        <v>9.82</v>
      </c>
      <c r="H22" s="28"/>
    </row>
    <row r="23" spans="1:8" ht="8.25">
      <c r="A23" s="1" t="s">
        <v>18</v>
      </c>
      <c r="B23" s="21">
        <v>2208</v>
      </c>
      <c r="C23" s="2">
        <f t="shared" si="0"/>
        <v>1.228878648233487</v>
      </c>
      <c r="D23" s="3"/>
      <c r="E23" s="21">
        <v>15982</v>
      </c>
      <c r="F23" s="21"/>
      <c r="G23" s="32">
        <v>7.72</v>
      </c>
      <c r="H23" s="28"/>
    </row>
    <row r="24" spans="1:8" ht="8.25">
      <c r="A24" s="1" t="s">
        <v>19</v>
      </c>
      <c r="B24" s="21">
        <v>1962</v>
      </c>
      <c r="C24" s="2">
        <f t="shared" si="0"/>
        <v>1.091965537968343</v>
      </c>
      <c r="D24" s="3"/>
      <c r="E24" s="21">
        <v>5798</v>
      </c>
      <c r="F24" s="21"/>
      <c r="G24" s="32">
        <v>3.51</v>
      </c>
      <c r="H24" s="28"/>
    </row>
    <row r="25" spans="1:8" ht="8.25">
      <c r="A25" s="1" t="s">
        <v>21</v>
      </c>
      <c r="B25" s="21">
        <v>1648</v>
      </c>
      <c r="C25" s="2">
        <f t="shared" si="0"/>
        <v>0.917206527304704</v>
      </c>
      <c r="D25" s="3"/>
      <c r="E25" s="21">
        <v>8055</v>
      </c>
      <c r="F25" s="21"/>
      <c r="G25" s="32">
        <v>6.07</v>
      </c>
      <c r="H25" s="28"/>
    </row>
    <row r="26" spans="1:8" ht="8.25">
      <c r="A26" s="1" t="s">
        <v>22</v>
      </c>
      <c r="B26" s="21">
        <v>1331</v>
      </c>
      <c r="C26" s="2">
        <f t="shared" si="0"/>
        <v>0.7407778445646609</v>
      </c>
      <c r="D26" s="3"/>
      <c r="E26" s="21">
        <v>8326</v>
      </c>
      <c r="F26" s="21"/>
      <c r="G26" s="32">
        <v>7.82</v>
      </c>
      <c r="H26" s="28"/>
    </row>
    <row r="27" spans="1:8" ht="8.25">
      <c r="A27" s="1" t="s">
        <v>33</v>
      </c>
      <c r="B27" s="21">
        <v>706</v>
      </c>
      <c r="C27" s="2">
        <f t="shared" si="0"/>
        <v>0.39292949531378707</v>
      </c>
      <c r="D27" s="3"/>
      <c r="E27" s="21">
        <v>30551</v>
      </c>
      <c r="F27" s="21"/>
      <c r="G27" s="32">
        <v>43.39</v>
      </c>
      <c r="H27" s="28"/>
    </row>
    <row r="28" spans="1:8" ht="8.25">
      <c r="A28" s="1" t="s">
        <v>23</v>
      </c>
      <c r="B28" s="21">
        <v>575</v>
      </c>
      <c r="C28" s="2">
        <f t="shared" si="0"/>
        <v>0.3200204813108039</v>
      </c>
      <c r="D28" s="3"/>
      <c r="E28" s="21">
        <v>2682</v>
      </c>
      <c r="F28" s="21"/>
      <c r="G28" s="32">
        <v>6.56</v>
      </c>
      <c r="H28" s="28"/>
    </row>
    <row r="29" spans="1:8" ht="8.25">
      <c r="A29" s="4" t="s">
        <v>34</v>
      </c>
      <c r="B29" s="21">
        <v>466</v>
      </c>
      <c r="C29" s="2">
        <f t="shared" si="0"/>
        <v>0.2593557292014515</v>
      </c>
      <c r="D29" s="3"/>
      <c r="E29" s="21">
        <v>6083</v>
      </c>
      <c r="F29" s="21"/>
      <c r="G29" s="32">
        <v>14.53</v>
      </c>
      <c r="H29" s="28"/>
    </row>
    <row r="30" spans="1:8" ht="8.25">
      <c r="A30" s="1" t="s">
        <v>25</v>
      </c>
      <c r="B30" s="21">
        <v>417</v>
      </c>
      <c r="C30" s="2">
        <f t="shared" si="0"/>
        <v>0.23208441862018298</v>
      </c>
      <c r="D30" s="3"/>
      <c r="E30" s="21">
        <v>5452</v>
      </c>
      <c r="F30" s="21"/>
      <c r="G30" s="32">
        <v>14.28</v>
      </c>
      <c r="H30" s="28"/>
    </row>
    <row r="31" spans="1:8" ht="8.25">
      <c r="A31" s="1" t="s">
        <v>24</v>
      </c>
      <c r="B31" s="21">
        <v>323</v>
      </c>
      <c r="C31" s="2">
        <f t="shared" si="0"/>
        <v>0.17976802689285157</v>
      </c>
      <c r="D31" s="3"/>
      <c r="E31" s="21">
        <v>5887</v>
      </c>
      <c r="F31" s="21"/>
      <c r="G31" s="32">
        <v>18.72</v>
      </c>
      <c r="H31" s="28"/>
    </row>
    <row r="32" spans="1:8" ht="8.25">
      <c r="A32" s="1" t="s">
        <v>26</v>
      </c>
      <c r="B32" s="21">
        <v>208</v>
      </c>
      <c r="C32" s="2">
        <f t="shared" si="0"/>
        <v>0.1157639306306908</v>
      </c>
      <c r="D32" s="3"/>
      <c r="E32" s="21">
        <v>3566</v>
      </c>
      <c r="F32" s="21"/>
      <c r="G32" s="32">
        <v>17.96</v>
      </c>
      <c r="H32" s="28"/>
    </row>
    <row r="33" spans="1:8" s="18" customFormat="1" ht="8.25">
      <c r="A33" s="8" t="s">
        <v>1</v>
      </c>
      <c r="B33" s="29">
        <f>SUM(B6:B32)</f>
        <v>179676</v>
      </c>
      <c r="C33" s="10">
        <f t="shared" si="0"/>
        <v>100</v>
      </c>
      <c r="D33" s="11"/>
      <c r="E33" s="12">
        <f>SUM(E6:E32)</f>
        <v>1383039</v>
      </c>
      <c r="F33" s="12"/>
      <c r="G33" s="33">
        <v>8.4</v>
      </c>
      <c r="H33" s="30"/>
    </row>
    <row r="34" spans="1:7" s="5" customFormat="1" ht="6" customHeight="1">
      <c r="A34" s="23"/>
      <c r="B34" s="23"/>
      <c r="C34" s="23"/>
      <c r="D34" s="23"/>
      <c r="E34" s="23"/>
      <c r="F34" s="23"/>
      <c r="G34" s="23"/>
    </row>
    <row r="35" spans="1:7" s="5" customFormat="1" ht="8.25">
      <c r="A35" s="8"/>
      <c r="B35" s="9"/>
      <c r="C35" s="10"/>
      <c r="D35" s="11"/>
      <c r="E35" s="12"/>
      <c r="F35" s="13"/>
      <c r="G35" s="22"/>
    </row>
    <row r="36" spans="1:7" ht="8.25">
      <c r="A36" s="36" t="s">
        <v>36</v>
      </c>
      <c r="B36" s="36"/>
      <c r="C36" s="36"/>
      <c r="D36" s="36"/>
      <c r="E36" s="36"/>
      <c r="F36" s="36"/>
      <c r="G36" s="36"/>
    </row>
    <row r="37" spans="1:256" ht="8.25">
      <c r="A37" s="37" t="s">
        <v>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8.25">
      <c r="A38" s="37" t="s">
        <v>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ht="8.25">
      <c r="A39" s="37" t="s">
        <v>37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8.25">
      <c r="A40" s="38" t="s">
        <v>40</v>
      </c>
      <c r="B40" s="38"/>
      <c r="C40" s="38"/>
      <c r="D40" s="38"/>
      <c r="E40" s="38"/>
      <c r="F40" s="38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ht="8.25">
      <c r="A41" s="37" t="s">
        <v>35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</sheetData>
  <sheetProtection/>
  <mergeCells count="190">
    <mergeCell ref="IL41:IR41"/>
    <mergeCell ref="IS41:IV41"/>
    <mergeCell ref="A3:A4"/>
    <mergeCell ref="E3:E4"/>
    <mergeCell ref="G3:G4"/>
    <mergeCell ref="GV41:HB41"/>
    <mergeCell ref="HC41:HI41"/>
    <mergeCell ref="HJ41:HP41"/>
    <mergeCell ref="HQ41:HW41"/>
    <mergeCell ref="HX41:ID41"/>
    <mergeCell ref="ER41:EX41"/>
    <mergeCell ref="EY41:FE41"/>
    <mergeCell ref="IE41:IK41"/>
    <mergeCell ref="FF41:FL41"/>
    <mergeCell ref="FM41:FS41"/>
    <mergeCell ref="FT41:FZ41"/>
    <mergeCell ref="GA41:GG41"/>
    <mergeCell ref="GH41:GN41"/>
    <mergeCell ref="GO41:GU41"/>
    <mergeCell ref="DP41:DV41"/>
    <mergeCell ref="DW41:EC41"/>
    <mergeCell ref="ED41:EJ41"/>
    <mergeCell ref="EK41:EQ41"/>
    <mergeCell ref="CN41:CT41"/>
    <mergeCell ref="CU41:DA41"/>
    <mergeCell ref="DB41:DH41"/>
    <mergeCell ref="DI41:DO41"/>
    <mergeCell ref="BL41:BR41"/>
    <mergeCell ref="BS41:BY41"/>
    <mergeCell ref="BZ41:CF41"/>
    <mergeCell ref="CG41:CM41"/>
    <mergeCell ref="AC41:AI41"/>
    <mergeCell ref="IL40:IR40"/>
    <mergeCell ref="FF40:FL40"/>
    <mergeCell ref="FM40:FS40"/>
    <mergeCell ref="FT40:FZ40"/>
    <mergeCell ref="GA40:GG40"/>
    <mergeCell ref="AJ41:AP41"/>
    <mergeCell ref="AQ41:AW41"/>
    <mergeCell ref="AX41:BD41"/>
    <mergeCell ref="BE41:BK41"/>
    <mergeCell ref="A41:G41"/>
    <mergeCell ref="H41:N41"/>
    <mergeCell ref="O41:U41"/>
    <mergeCell ref="V41:AB41"/>
    <mergeCell ref="IS40:IV40"/>
    <mergeCell ref="GV40:HB40"/>
    <mergeCell ref="HC40:HI40"/>
    <mergeCell ref="HJ40:HP40"/>
    <mergeCell ref="HQ40:HW40"/>
    <mergeCell ref="HX40:ID40"/>
    <mergeCell ref="IE40:IK40"/>
    <mergeCell ref="GH40:GN40"/>
    <mergeCell ref="GO40:GU40"/>
    <mergeCell ref="DP40:DV40"/>
    <mergeCell ref="DW40:EC40"/>
    <mergeCell ref="ED40:EJ40"/>
    <mergeCell ref="EK40:EQ40"/>
    <mergeCell ref="ER40:EX40"/>
    <mergeCell ref="EY40:FE40"/>
    <mergeCell ref="CN40:CT40"/>
    <mergeCell ref="CU40:DA40"/>
    <mergeCell ref="DB40:DH40"/>
    <mergeCell ref="DI40:DO40"/>
    <mergeCell ref="BL40:BR40"/>
    <mergeCell ref="BS40:BY40"/>
    <mergeCell ref="BZ40:CF40"/>
    <mergeCell ref="CG40:CM40"/>
    <mergeCell ref="IS39:IV39"/>
    <mergeCell ref="A40:G40"/>
    <mergeCell ref="H40:N40"/>
    <mergeCell ref="O40:U40"/>
    <mergeCell ref="V40:AB40"/>
    <mergeCell ref="AC40:AI40"/>
    <mergeCell ref="AJ40:AP40"/>
    <mergeCell ref="AQ40:AW40"/>
    <mergeCell ref="AX40:BD40"/>
    <mergeCell ref="BE40:BK40"/>
    <mergeCell ref="HQ39:HW39"/>
    <mergeCell ref="HX39:ID39"/>
    <mergeCell ref="IE39:IK39"/>
    <mergeCell ref="IL39:IR39"/>
    <mergeCell ref="GO39:GU39"/>
    <mergeCell ref="GV39:HB39"/>
    <mergeCell ref="HC39:HI39"/>
    <mergeCell ref="HJ39:HP39"/>
    <mergeCell ref="FM39:FS39"/>
    <mergeCell ref="FT39:FZ39"/>
    <mergeCell ref="GA39:GG39"/>
    <mergeCell ref="GH39:GN39"/>
    <mergeCell ref="EK39:EQ39"/>
    <mergeCell ref="ER39:EX39"/>
    <mergeCell ref="EY39:FE39"/>
    <mergeCell ref="FF39:FL39"/>
    <mergeCell ref="DI39:DO39"/>
    <mergeCell ref="DP39:DV39"/>
    <mergeCell ref="DW39:EC39"/>
    <mergeCell ref="ED39:EJ39"/>
    <mergeCell ref="CG39:CM39"/>
    <mergeCell ref="CN39:CT39"/>
    <mergeCell ref="CU39:DA39"/>
    <mergeCell ref="DB39:DH39"/>
    <mergeCell ref="BE39:BK39"/>
    <mergeCell ref="BL39:BR39"/>
    <mergeCell ref="BS39:BY39"/>
    <mergeCell ref="BZ39:CF39"/>
    <mergeCell ref="IL38:IR38"/>
    <mergeCell ref="IS38:IV38"/>
    <mergeCell ref="FF38:FL38"/>
    <mergeCell ref="FM38:FS38"/>
    <mergeCell ref="FT38:FZ38"/>
    <mergeCell ref="GA38:GG38"/>
    <mergeCell ref="A39:G39"/>
    <mergeCell ref="H39:N39"/>
    <mergeCell ref="O39:U39"/>
    <mergeCell ref="V39:AB39"/>
    <mergeCell ref="AC39:AI39"/>
    <mergeCell ref="AJ39:AP39"/>
    <mergeCell ref="AQ39:AW39"/>
    <mergeCell ref="AX39:BD39"/>
    <mergeCell ref="HJ38:HP38"/>
    <mergeCell ref="HQ38:HW38"/>
    <mergeCell ref="HX38:ID38"/>
    <mergeCell ref="IE38:IK38"/>
    <mergeCell ref="GH38:GN38"/>
    <mergeCell ref="GO38:GU38"/>
    <mergeCell ref="GV38:HB38"/>
    <mergeCell ref="HC38:HI38"/>
    <mergeCell ref="ED38:EJ38"/>
    <mergeCell ref="EK38:EQ38"/>
    <mergeCell ref="ER38:EX38"/>
    <mergeCell ref="EY38:FE38"/>
    <mergeCell ref="DB38:DH38"/>
    <mergeCell ref="DI38:DO38"/>
    <mergeCell ref="DP38:DV38"/>
    <mergeCell ref="DW38:EC38"/>
    <mergeCell ref="BZ38:CF38"/>
    <mergeCell ref="CG38:CM38"/>
    <mergeCell ref="CN38:CT38"/>
    <mergeCell ref="CU38:DA38"/>
    <mergeCell ref="AX38:BD38"/>
    <mergeCell ref="BE38:BK38"/>
    <mergeCell ref="BL38:BR38"/>
    <mergeCell ref="BS38:BY38"/>
    <mergeCell ref="IE37:IK37"/>
    <mergeCell ref="IL37:IR37"/>
    <mergeCell ref="IS37:IV37"/>
    <mergeCell ref="A38:G38"/>
    <mergeCell ref="H38:N38"/>
    <mergeCell ref="O38:U38"/>
    <mergeCell ref="V38:AB38"/>
    <mergeCell ref="AC38:AI38"/>
    <mergeCell ref="AJ38:AP38"/>
    <mergeCell ref="AQ38:AW38"/>
    <mergeCell ref="HC37:HI37"/>
    <mergeCell ref="HJ37:HP37"/>
    <mergeCell ref="HQ37:HW37"/>
    <mergeCell ref="HX37:ID37"/>
    <mergeCell ref="GA37:GG37"/>
    <mergeCell ref="GH37:GN37"/>
    <mergeCell ref="GO37:GU37"/>
    <mergeCell ref="GV37:HB37"/>
    <mergeCell ref="EY37:FE37"/>
    <mergeCell ref="FF37:FL37"/>
    <mergeCell ref="FM37:FS37"/>
    <mergeCell ref="FT37:FZ37"/>
    <mergeCell ref="DW37:EC37"/>
    <mergeCell ref="ED37:EJ37"/>
    <mergeCell ref="EK37:EQ37"/>
    <mergeCell ref="ER37:EX37"/>
    <mergeCell ref="CU37:DA37"/>
    <mergeCell ref="DB37:DH37"/>
    <mergeCell ref="DI37:DO37"/>
    <mergeCell ref="DP37:DV37"/>
    <mergeCell ref="BS37:BY37"/>
    <mergeCell ref="BZ37:CF37"/>
    <mergeCell ref="CG37:CM37"/>
    <mergeCell ref="CN37:CT37"/>
    <mergeCell ref="BE37:BK37"/>
    <mergeCell ref="BL37:BR37"/>
    <mergeCell ref="O37:U37"/>
    <mergeCell ref="V37:AB37"/>
    <mergeCell ref="AC37:AI37"/>
    <mergeCell ref="AJ37:AP37"/>
    <mergeCell ref="B3:C3"/>
    <mergeCell ref="A36:G36"/>
    <mergeCell ref="A37:G37"/>
    <mergeCell ref="H37:N37"/>
    <mergeCell ref="AQ37:AW37"/>
    <mergeCell ref="AX37:BD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 Maria Teresa</cp:lastModifiedBy>
  <cp:lastPrinted>2014-12-17T15:59:50Z</cp:lastPrinted>
  <dcterms:created xsi:type="dcterms:W3CDTF">2002-07-12T10:30:09Z</dcterms:created>
  <dcterms:modified xsi:type="dcterms:W3CDTF">2014-12-17T15:59:55Z</dcterms:modified>
  <cp:category/>
  <cp:version/>
  <cp:contentType/>
  <cp:contentStatus/>
</cp:coreProperties>
</file>