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180" windowWidth="11208" windowHeight="9000" activeTab="0"/>
  </bookViews>
  <sheets>
    <sheet name="4_19_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<sst xmlns="http://schemas.openxmlformats.org/spreadsheetml/2006/main" count="35" uniqueCount="21">
  <si>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TOTALE</t>
  </si>
  <si>
    <t>MASCHI</t>
  </si>
  <si>
    <t>FEMMINE</t>
  </si>
  <si>
    <t>FACOLTA'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</si>
  <si>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</si>
  <si>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</si>
  <si>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di cui stranieri</t>
  </si>
  <si>
    <t>Si precisa che a partire dall'a.a. 2011/2012 la definizione di studente "in corso" e "fuori corso" sono state uniformate ai criteri menisteriali.</t>
  </si>
  <si>
    <t>Valori 
assoluti</t>
  </si>
  <si>
    <t>Valori  
percentuali</t>
  </si>
  <si>
    <t>Valori 
percentuali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</si>
  <si>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</si>
  <si>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</si>
  <si>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</si>
  <si>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</si>
  <si>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</si>
  <si>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</si>
  <si>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4.17.1  Studenti  laureati in corso e fuori corso all'Università degli Studi di Genova  per facoltà e 
                          sesso Anno 2013</t>
  </si>
  <si>
    <t>Entri i tempi previsti</t>
  </si>
  <si>
    <t>Oltre i tempi previsti</t>
  </si>
  <si>
    <t>Laureati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</si>
</sst>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9" fontId="5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9" fontId="1" fillId="0" borderId="0" xfId="5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30.28125" style="7" customWidth="1"/>
    <col min="2" max="2" width="8.7109375" style="7" customWidth="1"/>
    <col min="3" max="3" width="7.7109375" style="9" customWidth="1"/>
    <col min="4" max="4" width="1.28515625" style="7" customWidth="1"/>
    <col min="5" max="5" width="8.7109375" style="7" customWidth="1"/>
    <col min="6" max="6" width="7.7109375" style="9" customWidth="1"/>
    <col min="7" max="7" width="1.28515625" style="9" customWidth="1"/>
    <col min="8" max="8" width="10.140625" style="7" customWidth="1"/>
    <col min="9" max="9" width="7.7109375" style="8" customWidth="1"/>
    <col min="10" max="16384" width="9.140625" style="7" customWidth="1"/>
  </cols>
  <sheetData>
    <row r="1" spans="1:9" s="28" customFormat="1" ht="24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</row>
    <row r="2" spans="1:9" ht="8.25">
      <c r="A2" s="3"/>
      <c r="B2" s="3"/>
      <c r="C2" s="5"/>
      <c r="D2" s="3"/>
      <c r="E2" s="3"/>
      <c r="F2" s="5"/>
      <c r="G2" s="5"/>
      <c r="H2" s="3"/>
      <c r="I2" s="10"/>
    </row>
    <row r="3" spans="1:9" s="8" customFormat="1" ht="12.75" customHeight="1">
      <c r="A3" s="36" t="s">
        <v>3</v>
      </c>
      <c r="B3" s="38" t="s">
        <v>18</v>
      </c>
      <c r="C3" s="38"/>
      <c r="D3" s="20"/>
      <c r="E3" s="38" t="s">
        <v>19</v>
      </c>
      <c r="F3" s="38"/>
      <c r="G3" s="21"/>
      <c r="H3" s="35" t="s">
        <v>4</v>
      </c>
      <c r="I3" s="35"/>
    </row>
    <row r="4" spans="1:9" s="8" customFormat="1" ht="21.75" customHeight="1">
      <c r="A4" s="37"/>
      <c r="B4" s="22" t="s">
        <v>8</v>
      </c>
      <c r="C4" s="23" t="s">
        <v>9</v>
      </c>
      <c r="D4" s="24"/>
      <c r="E4" s="22" t="s">
        <v>8</v>
      </c>
      <c r="F4" s="23" t="s">
        <v>10</v>
      </c>
      <c r="G4" s="25"/>
      <c r="H4" s="26" t="s">
        <v>20</v>
      </c>
      <c r="I4" s="27" t="s">
        <v>6</v>
      </c>
    </row>
    <row r="5" spans="1:7" ht="8.25">
      <c r="A5" s="1"/>
      <c r="B5" s="1"/>
      <c r="C5" s="4"/>
      <c r="D5" s="2"/>
      <c r="E5" s="2"/>
      <c r="F5" s="6"/>
      <c r="G5" s="6"/>
    </row>
    <row r="6" spans="1:9" ht="8.25">
      <c r="A6" s="32" t="s">
        <v>1</v>
      </c>
      <c r="B6" s="32"/>
      <c r="C6" s="32"/>
      <c r="D6" s="32"/>
      <c r="E6" s="32"/>
      <c r="F6" s="32"/>
      <c r="G6" s="32"/>
      <c r="H6" s="33"/>
      <c r="I6" s="33"/>
    </row>
    <row r="7" spans="1:7" ht="8.25">
      <c r="A7" s="1"/>
      <c r="B7" s="1"/>
      <c r="C7" s="4"/>
      <c r="D7" s="2"/>
      <c r="E7" s="2"/>
      <c r="F7" s="6"/>
      <c r="G7" s="6"/>
    </row>
    <row r="8" spans="1:9" ht="8.25">
      <c r="A8" s="2" t="s">
        <v>11</v>
      </c>
      <c r="B8" s="7">
        <v>117</v>
      </c>
      <c r="C8" s="29">
        <f aca="true" t="shared" si="0" ref="C8:C13">+(B8/H8)</f>
        <v>0.5</v>
      </c>
      <c r="D8" s="12"/>
      <c r="E8" s="7">
        <v>117</v>
      </c>
      <c r="F8" s="11">
        <f aca="true" t="shared" si="1" ref="F8:F13">+(E8/H8)</f>
        <v>0.5</v>
      </c>
      <c r="G8" s="11"/>
      <c r="H8" s="13">
        <f>+B8+E8</f>
        <v>234</v>
      </c>
      <c r="I8" s="14">
        <v>9</v>
      </c>
    </row>
    <row r="9" spans="1:9" ht="8.25">
      <c r="A9" s="2" t="s">
        <v>12</v>
      </c>
      <c r="B9" s="7">
        <v>209</v>
      </c>
      <c r="C9" s="29">
        <f t="shared" si="0"/>
        <v>0.5048309178743962</v>
      </c>
      <c r="D9" s="12"/>
      <c r="E9" s="7">
        <v>205</v>
      </c>
      <c r="F9" s="11">
        <f t="shared" si="1"/>
        <v>0.49516908212560384</v>
      </c>
      <c r="G9" s="11"/>
      <c r="H9" s="13">
        <f>+B9+E9</f>
        <v>414</v>
      </c>
      <c r="I9" s="14">
        <v>19</v>
      </c>
    </row>
    <row r="10" spans="1:9" ht="8.25">
      <c r="A10" s="2" t="s">
        <v>13</v>
      </c>
      <c r="B10" s="7">
        <v>313</v>
      </c>
      <c r="C10" s="29">
        <f t="shared" si="0"/>
        <v>0.39272271016311167</v>
      </c>
      <c r="D10" s="12"/>
      <c r="E10" s="7">
        <v>484</v>
      </c>
      <c r="F10" s="11">
        <f t="shared" si="1"/>
        <v>0.6072772898368883</v>
      </c>
      <c r="G10" s="11"/>
      <c r="H10" s="13">
        <f>+B10+E10</f>
        <v>797</v>
      </c>
      <c r="I10" s="14">
        <v>33</v>
      </c>
    </row>
    <row r="11" spans="1:9" ht="8.25">
      <c r="A11" s="2" t="s">
        <v>14</v>
      </c>
      <c r="B11" s="7">
        <v>111</v>
      </c>
      <c r="C11" s="29">
        <f t="shared" si="0"/>
        <v>0.47844827586206895</v>
      </c>
      <c r="D11" s="12"/>
      <c r="E11" s="7">
        <v>121</v>
      </c>
      <c r="F11" s="11">
        <f t="shared" si="1"/>
        <v>0.521551724137931</v>
      </c>
      <c r="G11" s="11"/>
      <c r="H11" s="13">
        <f>+B11+E11</f>
        <v>232</v>
      </c>
      <c r="I11" s="14">
        <v>12</v>
      </c>
    </row>
    <row r="12" spans="1:9" ht="8.25">
      <c r="A12" s="2" t="s">
        <v>15</v>
      </c>
      <c r="B12" s="7">
        <v>401</v>
      </c>
      <c r="C12" s="29">
        <f t="shared" si="0"/>
        <v>0.4382513661202186</v>
      </c>
      <c r="D12" s="12"/>
      <c r="E12" s="7">
        <v>514</v>
      </c>
      <c r="F12" s="11">
        <f t="shared" si="1"/>
        <v>0.5617486338797815</v>
      </c>
      <c r="G12" s="11"/>
      <c r="H12" s="13">
        <f>+B12+E12</f>
        <v>915</v>
      </c>
      <c r="I12" s="14">
        <v>35</v>
      </c>
    </row>
    <row r="13" spans="1:9" ht="8.25">
      <c r="A13" s="15" t="s">
        <v>0</v>
      </c>
      <c r="B13" s="16">
        <f>SUM(B8:B12)</f>
        <v>1151</v>
      </c>
      <c r="C13" s="29">
        <f t="shared" si="0"/>
        <v>0.44405864197530864</v>
      </c>
      <c r="D13" s="16"/>
      <c r="E13" s="16">
        <f>SUM(E8:E12)</f>
        <v>1441</v>
      </c>
      <c r="F13" s="11">
        <f t="shared" si="1"/>
        <v>0.5559413580246914</v>
      </c>
      <c r="G13" s="17"/>
      <c r="H13" s="16">
        <f>SUM(H8:H12)</f>
        <v>2592</v>
      </c>
      <c r="I13" s="16">
        <f>SUM(I8:I12)</f>
        <v>108</v>
      </c>
    </row>
    <row r="14" spans="1:7" ht="8.25">
      <c r="A14" s="2"/>
      <c r="B14" s="18"/>
      <c r="C14" s="6"/>
      <c r="D14" s="18"/>
      <c r="E14" s="2"/>
      <c r="F14" s="6"/>
      <c r="G14" s="6"/>
    </row>
    <row r="15" spans="1:9" ht="8.25">
      <c r="A15" s="32" t="s">
        <v>2</v>
      </c>
      <c r="B15" s="32"/>
      <c r="C15" s="32"/>
      <c r="D15" s="32"/>
      <c r="E15" s="32"/>
      <c r="F15" s="32"/>
      <c r="G15" s="32"/>
      <c r="H15" s="33"/>
      <c r="I15" s="33"/>
    </row>
    <row r="16" spans="1:7" ht="8.25">
      <c r="A16" s="2"/>
      <c r="C16" s="6"/>
      <c r="D16" s="2"/>
      <c r="E16" s="2"/>
      <c r="F16" s="6"/>
      <c r="G16" s="6"/>
    </row>
    <row r="17" spans="1:9" ht="8.25">
      <c r="A17" s="2" t="s">
        <v>11</v>
      </c>
      <c r="B17" s="7">
        <v>119</v>
      </c>
      <c r="C17" s="11">
        <f aca="true" t="shared" si="2" ref="C17:C22">+(B17/H17)</f>
        <v>0.5483870967741935</v>
      </c>
      <c r="D17" s="12"/>
      <c r="E17" s="7">
        <v>98</v>
      </c>
      <c r="F17" s="11">
        <f aca="true" t="shared" si="3" ref="F17:F22">+(E17/H17)</f>
        <v>0.45161290322580644</v>
      </c>
      <c r="G17" s="11"/>
      <c r="H17" s="13">
        <f>+B17+E17</f>
        <v>217</v>
      </c>
      <c r="I17" s="19">
        <v>6</v>
      </c>
    </row>
    <row r="18" spans="1:9" ht="8.25">
      <c r="A18" s="2" t="s">
        <v>12</v>
      </c>
      <c r="B18" s="7">
        <v>472</v>
      </c>
      <c r="C18" s="11">
        <f t="shared" si="2"/>
        <v>0.540045766590389</v>
      </c>
      <c r="D18" s="12"/>
      <c r="E18" s="7">
        <v>402</v>
      </c>
      <c r="F18" s="11">
        <f t="shared" si="3"/>
        <v>0.459954233409611</v>
      </c>
      <c r="G18" s="11"/>
      <c r="H18" s="13">
        <f>+B18+E18</f>
        <v>874</v>
      </c>
      <c r="I18" s="19">
        <v>42</v>
      </c>
    </row>
    <row r="19" spans="1:9" ht="8.25">
      <c r="A19" s="2" t="s">
        <v>13</v>
      </c>
      <c r="B19" s="7">
        <v>658</v>
      </c>
      <c r="C19" s="11">
        <f t="shared" si="2"/>
        <v>0.49473684210526314</v>
      </c>
      <c r="D19" s="12"/>
      <c r="E19" s="7">
        <v>672</v>
      </c>
      <c r="F19" s="11">
        <f t="shared" si="3"/>
        <v>0.5052631578947369</v>
      </c>
      <c r="G19" s="11"/>
      <c r="H19" s="13">
        <f>+B19+E19</f>
        <v>1330</v>
      </c>
      <c r="I19" s="19">
        <v>54</v>
      </c>
    </row>
    <row r="20" spans="1:9" ht="8.25">
      <c r="A20" s="2" t="s">
        <v>14</v>
      </c>
      <c r="B20" s="7">
        <v>317</v>
      </c>
      <c r="C20" s="11">
        <f t="shared" si="2"/>
        <v>0.43784530386740333</v>
      </c>
      <c r="D20" s="12"/>
      <c r="E20" s="7">
        <v>407</v>
      </c>
      <c r="F20" s="11">
        <f t="shared" si="3"/>
        <v>0.5621546961325967</v>
      </c>
      <c r="G20" s="11"/>
      <c r="H20" s="13">
        <f>+B20+E20</f>
        <v>724</v>
      </c>
      <c r="I20" s="19">
        <v>37</v>
      </c>
    </row>
    <row r="21" spans="1:9" ht="8.25">
      <c r="A21" s="2" t="s">
        <v>15</v>
      </c>
      <c r="B21" s="7">
        <v>284</v>
      </c>
      <c r="C21" s="11">
        <f t="shared" si="2"/>
        <v>0.5107913669064749</v>
      </c>
      <c r="D21" s="12"/>
      <c r="E21" s="7">
        <v>272</v>
      </c>
      <c r="F21" s="11">
        <f t="shared" si="3"/>
        <v>0.4892086330935252</v>
      </c>
      <c r="G21" s="11"/>
      <c r="H21" s="13">
        <f>+B21+E21</f>
        <v>556</v>
      </c>
      <c r="I21" s="19">
        <v>27</v>
      </c>
    </row>
    <row r="22" spans="1:9" ht="8.25">
      <c r="A22" s="15" t="s">
        <v>0</v>
      </c>
      <c r="B22" s="16">
        <f>SUM(B17:B21)</f>
        <v>1850</v>
      </c>
      <c r="C22" s="17">
        <f t="shared" si="2"/>
        <v>0.49986490137800593</v>
      </c>
      <c r="D22" s="16"/>
      <c r="E22" s="16">
        <f>SUM(E17:E21)</f>
        <v>1851</v>
      </c>
      <c r="F22" s="17">
        <f t="shared" si="3"/>
        <v>0.500135098621994</v>
      </c>
      <c r="G22" s="17"/>
      <c r="H22" s="16">
        <f>SUM(H17:H21)</f>
        <v>3701</v>
      </c>
      <c r="I22" s="19">
        <f>SUM(I17:I21)</f>
        <v>166</v>
      </c>
    </row>
    <row r="23" spans="1:7" ht="8.25">
      <c r="A23" s="2"/>
      <c r="B23" s="18"/>
      <c r="C23" s="6"/>
      <c r="D23" s="18"/>
      <c r="E23" s="2"/>
      <c r="F23" s="6"/>
      <c r="G23" s="6"/>
    </row>
    <row r="24" spans="1:9" ht="8.25">
      <c r="A24" s="32" t="s">
        <v>0</v>
      </c>
      <c r="B24" s="32"/>
      <c r="C24" s="32"/>
      <c r="D24" s="32"/>
      <c r="E24" s="32"/>
      <c r="F24" s="32"/>
      <c r="G24" s="32"/>
      <c r="H24" s="33"/>
      <c r="I24" s="33"/>
    </row>
    <row r="25" spans="1:7" ht="8.25">
      <c r="A25" s="2"/>
      <c r="B25" s="2"/>
      <c r="C25" s="6"/>
      <c r="D25" s="2"/>
      <c r="E25" s="2"/>
      <c r="F25" s="6"/>
      <c r="G25" s="6"/>
    </row>
    <row r="26" spans="1:9" ht="8.25">
      <c r="A26" s="2" t="s">
        <v>11</v>
      </c>
      <c r="B26" s="18">
        <f>+B8+B17</f>
        <v>236</v>
      </c>
      <c r="C26" s="11">
        <f aca="true" t="shared" si="4" ref="C26:C31">+(B26/H26)</f>
        <v>0.5232815964523282</v>
      </c>
      <c r="D26" s="18"/>
      <c r="E26" s="18">
        <f>+E8+E17</f>
        <v>215</v>
      </c>
      <c r="F26" s="11">
        <f aca="true" t="shared" si="5" ref="F26:F31">+(E26/H26)</f>
        <v>0.47671840354767187</v>
      </c>
      <c r="G26" s="11"/>
      <c r="H26" s="16">
        <f aca="true" t="shared" si="6" ref="H26:H31">+B26+E26</f>
        <v>451</v>
      </c>
      <c r="I26" s="16">
        <f>+I8+I17</f>
        <v>15</v>
      </c>
    </row>
    <row r="27" spans="1:9" ht="8.25">
      <c r="A27" s="2" t="s">
        <v>12</v>
      </c>
      <c r="B27" s="18">
        <f>+B9+B18</f>
        <v>681</v>
      </c>
      <c r="C27" s="11">
        <f t="shared" si="4"/>
        <v>0.5287267080745341</v>
      </c>
      <c r="D27" s="18"/>
      <c r="E27" s="18">
        <f>+E9+E18</f>
        <v>607</v>
      </c>
      <c r="F27" s="11">
        <f t="shared" si="5"/>
        <v>0.47127329192546585</v>
      </c>
      <c r="G27" s="11"/>
      <c r="H27" s="16">
        <f t="shared" si="6"/>
        <v>1288</v>
      </c>
      <c r="I27" s="16">
        <f>+I9+I18</f>
        <v>61</v>
      </c>
    </row>
    <row r="28" spans="1:9" ht="8.25">
      <c r="A28" s="2" t="s">
        <v>13</v>
      </c>
      <c r="B28" s="18">
        <f>+B10+B19</f>
        <v>971</v>
      </c>
      <c r="C28" s="11">
        <f t="shared" si="4"/>
        <v>0.45651151857075695</v>
      </c>
      <c r="D28" s="18"/>
      <c r="E28" s="18">
        <f>+E10+E19</f>
        <v>1156</v>
      </c>
      <c r="F28" s="11">
        <f t="shared" si="5"/>
        <v>0.5434884814292431</v>
      </c>
      <c r="G28" s="11"/>
      <c r="H28" s="16">
        <f t="shared" si="6"/>
        <v>2127</v>
      </c>
      <c r="I28" s="16">
        <f>+I10+I19</f>
        <v>87</v>
      </c>
    </row>
    <row r="29" spans="1:9" ht="8.25">
      <c r="A29" s="2" t="s">
        <v>14</v>
      </c>
      <c r="B29" s="18">
        <f>+B11+B20</f>
        <v>428</v>
      </c>
      <c r="C29" s="11">
        <f t="shared" si="4"/>
        <v>0.4476987447698745</v>
      </c>
      <c r="D29" s="18"/>
      <c r="E29" s="18">
        <f>+E11+E20</f>
        <v>528</v>
      </c>
      <c r="F29" s="11">
        <f t="shared" si="5"/>
        <v>0.5523012552301255</v>
      </c>
      <c r="G29" s="11"/>
      <c r="H29" s="16">
        <f t="shared" si="6"/>
        <v>956</v>
      </c>
      <c r="I29" s="16">
        <f>+I11+I20</f>
        <v>49</v>
      </c>
    </row>
    <row r="30" spans="1:9" ht="8.25">
      <c r="A30" s="2" t="s">
        <v>15</v>
      </c>
      <c r="B30" s="18">
        <f>+B12+B21</f>
        <v>685</v>
      </c>
      <c r="C30" s="11">
        <f t="shared" si="4"/>
        <v>0.46566961250849764</v>
      </c>
      <c r="D30" s="18"/>
      <c r="E30" s="18">
        <f>+E12+E21</f>
        <v>786</v>
      </c>
      <c r="F30" s="11">
        <f t="shared" si="5"/>
        <v>0.5343303874915024</v>
      </c>
      <c r="G30" s="11"/>
      <c r="H30" s="16">
        <f t="shared" si="6"/>
        <v>1471</v>
      </c>
      <c r="I30" s="16">
        <f>+I12+I21</f>
        <v>62</v>
      </c>
    </row>
    <row r="31" spans="1:9" ht="8.25">
      <c r="A31" s="15" t="s">
        <v>0</v>
      </c>
      <c r="B31" s="16">
        <f>SUM(B26:B30)</f>
        <v>3001</v>
      </c>
      <c r="C31" s="17">
        <f t="shared" si="4"/>
        <v>0.47687907198474494</v>
      </c>
      <c r="D31" s="16"/>
      <c r="E31" s="16">
        <f>SUM(E26:E30)</f>
        <v>3292</v>
      </c>
      <c r="F31" s="17">
        <f t="shared" si="5"/>
        <v>0.523120928015255</v>
      </c>
      <c r="G31" s="17"/>
      <c r="H31" s="16">
        <f t="shared" si="6"/>
        <v>6293</v>
      </c>
      <c r="I31" s="16">
        <f>SUM(I26:I30)</f>
        <v>274</v>
      </c>
    </row>
    <row r="32" spans="1:9" ht="5.25" customHeight="1">
      <c r="A32" s="3"/>
      <c r="B32" s="3"/>
      <c r="C32" s="5"/>
      <c r="D32" s="3"/>
      <c r="E32" s="3"/>
      <c r="F32" s="5"/>
      <c r="G32" s="5"/>
      <c r="H32" s="3"/>
      <c r="I32" s="10"/>
    </row>
    <row r="33" spans="1:9" ht="5.25" customHeight="1">
      <c r="A33" s="2"/>
      <c r="B33" s="2"/>
      <c r="C33" s="6"/>
      <c r="D33" s="2"/>
      <c r="E33" s="2"/>
      <c r="F33" s="6"/>
      <c r="G33" s="6"/>
      <c r="H33" s="2"/>
      <c r="I33" s="15"/>
    </row>
    <row r="34" spans="1:9" ht="8.25">
      <c r="A34" s="39" t="s">
        <v>5</v>
      </c>
      <c r="B34" s="39"/>
      <c r="C34" s="39"/>
      <c r="D34" s="39"/>
      <c r="E34" s="39"/>
      <c r="F34" s="39"/>
      <c r="G34" s="39"/>
      <c r="H34" s="39"/>
      <c r="I34" s="39"/>
    </row>
    <row r="35" spans="1:9" ht="8.25">
      <c r="A35" s="30" t="s">
        <v>7</v>
      </c>
      <c r="B35" s="30"/>
      <c r="C35" s="30"/>
      <c r="D35" s="30"/>
      <c r="E35" s="30"/>
      <c r="F35" s="30"/>
      <c r="G35" s="30"/>
      <c r="H35" s="30"/>
      <c r="I35" s="30"/>
    </row>
    <row r="36" spans="1:9" ht="9" customHeight="1">
      <c r="A36" s="31" t="s">
        <v>16</v>
      </c>
      <c r="B36" s="31"/>
      <c r="C36" s="31"/>
      <c r="D36" s="31"/>
      <c r="E36" s="31"/>
      <c r="F36" s="31"/>
      <c r="G36" s="31"/>
      <c r="H36" s="31"/>
      <c r="I36" s="31"/>
    </row>
  </sheetData>
  <sheetProtection/>
  <mergeCells count="11">
    <mergeCell ref="A34:I34"/>
    <mergeCell ref="A35:I35"/>
    <mergeCell ref="A36:I36"/>
    <mergeCell ref="A24:I24"/>
    <mergeCell ref="A6:I6"/>
    <mergeCell ref="A15:I15"/>
    <mergeCell ref="A1:I1"/>
    <mergeCell ref="H3:I3"/>
    <mergeCell ref="A3:A4"/>
    <mergeCell ref="E3:F3"/>
    <mergeCell ref="B3:C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2013-12-16T16:07:51Z</cp:lastPrinted>
  <dcterms:created xsi:type="dcterms:W3CDTF">2003-09-26T09:45:53Z</dcterms:created>
  <dcterms:modified xsi:type="dcterms:W3CDTF">2015-02-25T08:30:59Z</dcterms:modified>
  <cp:category/>
  <cp:version/>
  <cp:contentType/>
  <cp:contentStatus/>
</cp:coreProperties>
</file>