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540" windowHeight="1995" activeTab="0"/>
  </bookViews>
  <sheets>
    <sheet name="5_16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<sst xmlns="http://schemas.openxmlformats.org/spreadsheetml/2006/main" count="16" uniqueCount="13">
  <si>
    <t>DETENUTI STRANIERI PRESENTI</t>
  </si>
  <si>
    <t>di cui: TOSSICODIPENDENTI</t>
  </si>
  <si>
    <t>% su totale detenuti</t>
  </si>
  <si>
    <t>% su totale detenuti stranieri</t>
  </si>
  <si>
    <t>LIGURIA</t>
  </si>
  <si>
    <t>ITALIA</t>
  </si>
  <si>
    <t>Maschi</t>
  </si>
  <si>
    <t>Femmine</t>
  </si>
  <si>
    <t>Totale</t>
  </si>
  <si>
    <r>
      <t>Fonte</t>
    </r>
    <r>
      <rPr>
        <sz val="7"/>
        <rFont val="Arial"/>
        <family val="2"/>
      </rPr>
      <t>: D.A.P - Uff. Sviluppo e Gestione Sistema Informativo Automatizzato - Sez. Statistica</t>
    </r>
  </si>
  <si>
    <t>ANNI  
REGIONE</t>
  </si>
  <si>
    <t>ANNO 2013</t>
  </si>
  <si>
    <t>Tavola 5.16 Detenuti stranieri tossicodipendenti. Situazione al 31.12.2013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</si>
</sst>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  <numFmt numFmtId="180" formatCode="_-* #,##0;\-* #,##0;_-* &quot;-&quot;;_-@"/>
    <numFmt numFmtId="181" formatCode="_-[$€]\ * #,##0.00_-;\-[$€]\ * #,##0.00_-;_-[$€]\ * &quot;-&quot;??_-;_-@_-"/>
    <numFmt numFmtId="182" formatCode="General_)"/>
    <numFmt numFmtId="183" formatCode="0.0%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81" fontId="0" fillId="0" borderId="0" applyFont="0" applyFill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8" fillId="0" borderId="0">
      <alignment/>
      <protection/>
    </xf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" fillId="0" borderId="0" xfId="45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49" fontId="7" fillId="32" borderId="0" xfId="0" applyNumberFormat="1" applyFont="1" applyFill="1" applyBorder="1" applyAlignment="1">
      <alignment horizontal="left" vertical="center"/>
    </xf>
    <xf numFmtId="3" fontId="7" fillId="32" borderId="0" xfId="45" applyNumberFormat="1" applyFont="1" applyFill="1" applyBorder="1" applyAlignment="1" applyProtection="1">
      <alignment vertical="center"/>
      <protection/>
    </xf>
    <xf numFmtId="179" fontId="9" fillId="32" borderId="0" xfId="0" applyNumberFormat="1" applyFont="1" applyFill="1" applyBorder="1" applyAlignment="1">
      <alignment vertical="center"/>
    </xf>
    <xf numFmtId="3" fontId="9" fillId="32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179" fontId="9" fillId="33" borderId="0" xfId="0" applyNumberFormat="1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49" fontId="7" fillId="0" borderId="0" xfId="45" applyNumberFormat="1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7" fillId="0" borderId="0" xfId="45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12" xfId="45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ewSty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starl.regione.liguria.it/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5.11"/>
      <sheetName val="5.12"/>
      <sheetName val="5.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11.57421875" style="6" customWidth="1"/>
    <col min="2" max="3" width="9.140625" style="6" customWidth="1"/>
    <col min="4" max="4" width="9.57421875" style="6" customWidth="1"/>
    <col min="5" max="5" width="9.140625" style="6" customWidth="1"/>
    <col min="6" max="6" width="2.421875" style="6" customWidth="1"/>
    <col min="7" max="8" width="9.140625" style="6" customWidth="1"/>
    <col min="9" max="9" width="9.57421875" style="6" customWidth="1"/>
    <col min="10" max="16384" width="9.140625" style="6" customWidth="1"/>
  </cols>
  <sheetData>
    <row r="1" spans="1:10" ht="12.7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7.25" customHeight="1">
      <c r="A3" s="43" t="s">
        <v>10</v>
      </c>
      <c r="B3" s="45" t="s">
        <v>0</v>
      </c>
      <c r="C3" s="45"/>
      <c r="D3" s="45"/>
      <c r="E3" s="45"/>
      <c r="F3" s="8"/>
      <c r="G3" s="45" t="s">
        <v>1</v>
      </c>
      <c r="H3" s="45"/>
      <c r="I3" s="45"/>
      <c r="J3" s="45"/>
    </row>
    <row r="4" spans="1:11" ht="31.5" customHeight="1">
      <c r="A4" s="44"/>
      <c r="B4" s="1" t="s">
        <v>6</v>
      </c>
      <c r="C4" s="1" t="s">
        <v>7</v>
      </c>
      <c r="D4" s="4" t="s">
        <v>8</v>
      </c>
      <c r="E4" s="2" t="s">
        <v>2</v>
      </c>
      <c r="F4" s="5"/>
      <c r="G4" s="1" t="s">
        <v>6</v>
      </c>
      <c r="H4" s="1" t="s">
        <v>7</v>
      </c>
      <c r="I4" s="4" t="s">
        <v>8</v>
      </c>
      <c r="J4" s="2" t="s">
        <v>3</v>
      </c>
      <c r="K4" s="3"/>
    </row>
    <row r="5" spans="1:10" ht="12" customHeight="1">
      <c r="A5" s="9"/>
      <c r="B5" s="10"/>
      <c r="C5" s="10"/>
      <c r="D5" s="11"/>
      <c r="E5" s="11"/>
      <c r="F5" s="11"/>
      <c r="G5" s="10"/>
      <c r="H5" s="10"/>
      <c r="I5" s="11"/>
      <c r="J5" s="12"/>
    </row>
    <row r="6" spans="1:10" ht="12" customHeight="1">
      <c r="A6" s="9">
        <v>2010</v>
      </c>
      <c r="B6" s="13">
        <v>895</v>
      </c>
      <c r="C6" s="13">
        <v>43</v>
      </c>
      <c r="D6" s="13">
        <v>938</v>
      </c>
      <c r="E6" s="14">
        <v>58.8</v>
      </c>
      <c r="F6" s="15"/>
      <c r="G6" s="13">
        <v>261</v>
      </c>
      <c r="H6" s="13">
        <v>10</v>
      </c>
      <c r="I6" s="13">
        <v>271</v>
      </c>
      <c r="J6" s="14">
        <v>28.9</v>
      </c>
    </row>
    <row r="7" spans="1:10" ht="12" customHeight="1">
      <c r="A7" s="9">
        <v>2011</v>
      </c>
      <c r="B7" s="16">
        <v>979</v>
      </c>
      <c r="C7" s="16">
        <v>44</v>
      </c>
      <c r="D7" s="16">
        <v>1023</v>
      </c>
      <c r="E7" s="17">
        <v>56.6</v>
      </c>
      <c r="F7" s="18"/>
      <c r="G7" s="18">
        <v>144</v>
      </c>
      <c r="H7" s="18">
        <v>1</v>
      </c>
      <c r="I7" s="18">
        <v>145</v>
      </c>
      <c r="J7" s="19">
        <v>14.1</v>
      </c>
    </row>
    <row r="8" spans="1:10" ht="12" customHeight="1">
      <c r="A8" s="9">
        <v>2012</v>
      </c>
      <c r="B8" s="16">
        <v>1006</v>
      </c>
      <c r="C8" s="16">
        <v>41</v>
      </c>
      <c r="D8" s="16">
        <v>1047</v>
      </c>
      <c r="E8" s="17">
        <v>57.55909840571742</v>
      </c>
      <c r="F8" s="18"/>
      <c r="G8" s="18">
        <v>319</v>
      </c>
      <c r="H8" s="18">
        <v>1</v>
      </c>
      <c r="I8" s="18">
        <v>320</v>
      </c>
      <c r="J8" s="19">
        <v>30.563514804202484</v>
      </c>
    </row>
    <row r="9" spans="1:10" ht="3" customHeight="1">
      <c r="A9" s="9"/>
      <c r="B9" s="10"/>
      <c r="C9" s="10"/>
      <c r="D9" s="11"/>
      <c r="E9" s="20"/>
      <c r="F9" s="20"/>
      <c r="G9" s="10"/>
      <c r="H9" s="10"/>
      <c r="I9" s="11"/>
      <c r="J9" s="21"/>
    </row>
    <row r="10" spans="1:10" ht="12" customHeight="1">
      <c r="A10" s="42" t="s">
        <v>11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3.75" customHeight="1">
      <c r="A11" s="9"/>
      <c r="B11" s="10"/>
      <c r="C11" s="10"/>
      <c r="D11" s="11"/>
      <c r="E11" s="11"/>
      <c r="F11" s="11"/>
      <c r="G11" s="10"/>
      <c r="H11" s="10"/>
      <c r="I11" s="11"/>
      <c r="J11" s="22"/>
    </row>
    <row r="12" spans="1:16" s="28" customFormat="1" ht="12" customHeight="1">
      <c r="A12" s="23" t="s">
        <v>4</v>
      </c>
      <c r="B12" s="24">
        <v>955</v>
      </c>
      <c r="C12" s="24">
        <v>45</v>
      </c>
      <c r="D12" s="24">
        <v>1000</v>
      </c>
      <c r="E12" s="25">
        <v>58.71990604815032</v>
      </c>
      <c r="F12" s="26"/>
      <c r="G12" s="24">
        <v>203</v>
      </c>
      <c r="H12" s="24">
        <v>4</v>
      </c>
      <c r="I12" s="24">
        <v>207</v>
      </c>
      <c r="J12" s="25">
        <v>20.7</v>
      </c>
      <c r="K12" s="27"/>
      <c r="L12" s="27"/>
      <c r="M12" s="27"/>
      <c r="N12" s="27"/>
      <c r="O12" s="27"/>
      <c r="P12" s="27"/>
    </row>
    <row r="13" spans="1:16" ht="3" customHeight="1">
      <c r="A13" s="29"/>
      <c r="B13" s="30"/>
      <c r="C13" s="30"/>
      <c r="D13" s="30"/>
      <c r="E13" s="31"/>
      <c r="F13" s="30"/>
      <c r="G13" s="30"/>
      <c r="H13" s="30"/>
      <c r="I13" s="30"/>
      <c r="J13" s="32"/>
      <c r="K13" s="33"/>
      <c r="L13" s="33"/>
      <c r="M13" s="33"/>
      <c r="N13" s="33"/>
      <c r="O13" s="33"/>
      <c r="P13" s="33"/>
    </row>
    <row r="14" spans="1:16" ht="12" customHeight="1">
      <c r="A14" s="34" t="s">
        <v>5</v>
      </c>
      <c r="B14" s="35">
        <v>20775</v>
      </c>
      <c r="C14" s="36">
        <v>1079</v>
      </c>
      <c r="D14" s="36">
        <f>SUM(B14:C14)</f>
        <v>21854</v>
      </c>
      <c r="E14" s="37">
        <f>D14*100/62536</f>
        <v>34.94627094793399</v>
      </c>
      <c r="F14" s="38"/>
      <c r="G14" s="39">
        <v>4724</v>
      </c>
      <c r="H14" s="39">
        <v>67</v>
      </c>
      <c r="I14" s="36">
        <f>SUM(G14:H14)</f>
        <v>4791</v>
      </c>
      <c r="J14" s="32">
        <f>I14*100/21854</f>
        <v>21.922760135444314</v>
      </c>
      <c r="K14" s="33"/>
      <c r="L14" s="33"/>
      <c r="M14" s="33"/>
      <c r="N14" s="33"/>
      <c r="O14" s="33"/>
      <c r="P14" s="33"/>
    </row>
    <row r="15" spans="1:16" ht="2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33"/>
      <c r="L15" s="33"/>
      <c r="M15" s="33"/>
      <c r="N15" s="33"/>
      <c r="O15" s="33"/>
      <c r="P15" s="33"/>
    </row>
    <row r="16" spans="1:16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33"/>
      <c r="L16" s="33"/>
      <c r="M16" s="33"/>
      <c r="N16" s="33"/>
      <c r="O16" s="33"/>
      <c r="P16" s="33"/>
    </row>
    <row r="17" spans="1:16" ht="12" customHeight="1">
      <c r="A17" s="47" t="s">
        <v>9</v>
      </c>
      <c r="B17" s="47"/>
      <c r="C17" s="47"/>
      <c r="D17" s="47"/>
      <c r="E17" s="47"/>
      <c r="F17" s="47"/>
      <c r="G17" s="47"/>
      <c r="H17" s="47"/>
      <c r="I17" s="47"/>
      <c r="J17" s="47"/>
      <c r="K17" s="33"/>
      <c r="L17" s="33"/>
      <c r="M17" s="33"/>
      <c r="N17" s="33"/>
      <c r="O17" s="33"/>
      <c r="P17" s="33"/>
    </row>
  </sheetData>
  <sheetProtection/>
  <mergeCells count="6">
    <mergeCell ref="A10:J10"/>
    <mergeCell ref="A3:A4"/>
    <mergeCell ref="B3:E3"/>
    <mergeCell ref="G3:J3"/>
    <mergeCell ref="A1:J1"/>
    <mergeCell ref="A17:J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Ferrera Paola</cp:lastModifiedBy>
  <cp:lastPrinted>2014-12-12T08:50:29Z</cp:lastPrinted>
  <dcterms:created xsi:type="dcterms:W3CDTF">2010-12-16T09:19:45Z</dcterms:created>
  <dcterms:modified xsi:type="dcterms:W3CDTF">2014-12-12T08:53:13Z</dcterms:modified>
  <cp:category/>
  <cp:version/>
  <cp:contentType/>
  <cp:contentStatus/>
</cp:coreProperties>
</file>