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17_19_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<sst xmlns="http://schemas.openxmlformats.org/spreadsheetml/2006/main" count="54" uniqueCount="52">
  <si>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</si>
  <si>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</si>
  <si>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</si>
  <si>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</si>
  <si>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</si>
  <si>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</si>
  <si>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</si>
  <si>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</si>
  <si>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</si>
  <si>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</si>
  <si>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</si>
  <si>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</si>
  <si>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</si>
  <si>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</si>
  <si>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</si>
  <si>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</si>
  <si>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</si>
  <si>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</si>
  <si>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</si>
  <si>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</si>
  <si>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</si>
  <si>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</si>
  <si>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</si>
  <si>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</si>
  <si>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</si>
  <si>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</si>
  <si>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</si>
  <si>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</si>
  <si>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</si>
  <si>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</si>
  <si>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</si>
  <si>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</si>
  <si>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</si>
  <si>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</si>
  <si>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</si>
  <si>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</si>
  <si>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</si>
  <si>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</si>
  <si>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</si>
  <si>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</si>
  <si>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</si>
  <si>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</si>
  <si>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</si>
  <si>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>Estonia</t>
  </si>
  <si>
    <t>Lettonia</t>
  </si>
  <si>
    <t>Lituania</t>
  </si>
  <si>
    <t>Malta</t>
  </si>
  <si>
    <t>Cipro</t>
  </si>
  <si>
    <t>Romania</t>
  </si>
  <si>
    <t>Bulgaria</t>
  </si>
  <si>
    <t>UNIONE EUROPEA</t>
  </si>
  <si>
    <t>Tavola 17.19.1  Arrivi stranieri negli esercizi alberghieri per paese di provenienza e provincia - 
                             Anno 2013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</si>
</sst>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&quot;Attivo&quot;;&quot;Attivo&quot;;&quot;Inattivo&quot;"/>
    <numFmt numFmtId="176" formatCode="[$€-2]\ #.##000_);[Red]\([$€-2]\ #.##000\)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3" fontId="6" fillId="33" borderId="0" xfId="0" applyNumberFormat="1" applyFont="1" applyFill="1" applyAlignment="1">
      <alignment vertical="center"/>
    </xf>
    <xf numFmtId="3" fontId="4" fillId="33" borderId="0" xfId="0" applyNumberFormat="1" applyFont="1" applyFill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61"/>
  <sheetViews>
    <sheetView tabSelected="1" zoomScalePageLayoutView="0" workbookViewId="0" topLeftCell="A1">
      <selection activeCell="A2" sqref="A2"/>
    </sheetView>
  </sheetViews>
  <sheetFormatPr defaultColWidth="9.33203125" defaultRowHeight="10.5" customHeight="1"/>
  <cols>
    <col min="1" max="1" width="23.5" style="6" customWidth="1"/>
    <col min="2" max="4" width="8.83203125" style="6" customWidth="1"/>
    <col min="5" max="5" width="2.16015625" style="6" customWidth="1"/>
    <col min="6" max="10" width="8.83203125" style="6" customWidth="1"/>
    <col min="11" max="16384" width="9.33203125" style="6" customWidth="1"/>
  </cols>
  <sheetData>
    <row r="1" spans="1:10" s="27" customFormat="1" ht="21.75" customHeight="1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</row>
    <row r="2" ht="10.5" customHeight="1">
      <c r="G2" s="7"/>
    </row>
    <row r="3" spans="1:10" ht="15.75" customHeight="1">
      <c r="A3" s="31" t="s">
        <v>42</v>
      </c>
      <c r="B3" s="34">
        <v>2010</v>
      </c>
      <c r="C3" s="34">
        <v>2011</v>
      </c>
      <c r="D3" s="34">
        <v>2012</v>
      </c>
      <c r="E3" s="8"/>
      <c r="F3" s="36">
        <v>2013</v>
      </c>
      <c r="G3" s="37"/>
      <c r="H3" s="37"/>
      <c r="I3" s="37"/>
      <c r="J3" s="37"/>
    </row>
    <row r="4" spans="1:10" ht="22.5" customHeight="1">
      <c r="A4" s="32"/>
      <c r="B4" s="35"/>
      <c r="C4" s="35"/>
      <c r="D4" s="35"/>
      <c r="E4" s="10"/>
      <c r="F4" s="18" t="s">
        <v>0</v>
      </c>
      <c r="G4" s="19" t="s">
        <v>1</v>
      </c>
      <c r="H4" s="18" t="s">
        <v>2</v>
      </c>
      <c r="I4" s="18" t="s">
        <v>3</v>
      </c>
      <c r="J4" s="21" t="s">
        <v>4</v>
      </c>
    </row>
    <row r="5" spans="1:10" ht="7.5" customHeight="1">
      <c r="A5" s="9"/>
      <c r="E5" s="9"/>
      <c r="F5" s="9"/>
      <c r="G5" s="12"/>
      <c r="H5" s="9"/>
      <c r="I5" s="9"/>
      <c r="J5" s="22"/>
    </row>
    <row r="6" spans="1:10" ht="10.5" customHeight="1">
      <c r="A6" s="13" t="s">
        <v>50</v>
      </c>
      <c r="B6" s="7"/>
      <c r="C6" s="7"/>
      <c r="D6" s="7"/>
      <c r="E6" s="12"/>
      <c r="F6" s="12"/>
      <c r="G6" s="12"/>
      <c r="H6" s="12"/>
      <c r="I6" s="12"/>
      <c r="J6" s="26"/>
    </row>
    <row r="7" spans="1:11" ht="10.5" customHeight="1">
      <c r="A7" s="14" t="s">
        <v>5</v>
      </c>
      <c r="B7" s="7">
        <v>7548</v>
      </c>
      <c r="C7" s="7">
        <v>7211</v>
      </c>
      <c r="D7" s="7">
        <v>6847</v>
      </c>
      <c r="E7" s="7"/>
      <c r="F7" s="7">
        <v>1382</v>
      </c>
      <c r="G7" s="7">
        <v>1086</v>
      </c>
      <c r="H7" s="7">
        <v>3932</v>
      </c>
      <c r="I7" s="7">
        <v>1510</v>
      </c>
      <c r="J7" s="23">
        <f>SUM(F7:I7)</f>
        <v>7910</v>
      </c>
      <c r="K7" s="7"/>
    </row>
    <row r="8" spans="1:11" ht="10.5" customHeight="1">
      <c r="A8" s="14" t="s">
        <v>6</v>
      </c>
      <c r="B8" s="7">
        <v>23572</v>
      </c>
      <c r="C8" s="7">
        <v>25011</v>
      </c>
      <c r="D8" s="7">
        <v>26423</v>
      </c>
      <c r="E8" s="7"/>
      <c r="F8" s="7">
        <v>5530</v>
      </c>
      <c r="G8" s="7">
        <v>4737</v>
      </c>
      <c r="H8" s="7">
        <v>10457</v>
      </c>
      <c r="I8" s="7">
        <v>7760</v>
      </c>
      <c r="J8" s="23">
        <f aca="true" t="shared" si="0" ref="J8:J33">SUM(F8:I8)</f>
        <v>28484</v>
      </c>
      <c r="K8" s="7"/>
    </row>
    <row r="9" spans="1:11" ht="10.5" customHeight="1">
      <c r="A9" s="14" t="s">
        <v>7</v>
      </c>
      <c r="B9" s="7">
        <v>12898</v>
      </c>
      <c r="C9" s="7">
        <v>12370</v>
      </c>
      <c r="D9" s="7">
        <v>14926</v>
      </c>
      <c r="E9" s="7"/>
      <c r="F9" s="7">
        <v>2774</v>
      </c>
      <c r="G9" s="7">
        <v>3075</v>
      </c>
      <c r="H9" s="7">
        <v>6137</v>
      </c>
      <c r="I9" s="7">
        <v>3193</v>
      </c>
      <c r="J9" s="23">
        <f t="shared" si="0"/>
        <v>15179</v>
      </c>
      <c r="K9" s="7"/>
    </row>
    <row r="10" spans="1:11" ht="10.5" customHeight="1">
      <c r="A10" s="14" t="s">
        <v>8</v>
      </c>
      <c r="B10" s="7">
        <v>5486</v>
      </c>
      <c r="C10" s="7">
        <v>5318</v>
      </c>
      <c r="D10" s="7">
        <v>5028</v>
      </c>
      <c r="E10" s="7"/>
      <c r="F10" s="7">
        <v>962</v>
      </c>
      <c r="G10" s="7">
        <v>546</v>
      </c>
      <c r="H10" s="7">
        <v>2613</v>
      </c>
      <c r="I10" s="7">
        <v>1141</v>
      </c>
      <c r="J10" s="23">
        <f t="shared" si="0"/>
        <v>5262</v>
      </c>
      <c r="K10" s="7"/>
    </row>
    <row r="11" spans="1:11" ht="10.5" customHeight="1">
      <c r="A11" s="14" t="s">
        <v>9</v>
      </c>
      <c r="B11" s="7">
        <v>58230</v>
      </c>
      <c r="C11" s="7">
        <v>58851</v>
      </c>
      <c r="D11" s="7">
        <v>60194</v>
      </c>
      <c r="E11" s="7"/>
      <c r="F11" s="7">
        <v>15467</v>
      </c>
      <c r="G11" s="7">
        <v>5757</v>
      </c>
      <c r="H11" s="7">
        <v>34749</v>
      </c>
      <c r="I11" s="7">
        <v>8873</v>
      </c>
      <c r="J11" s="23">
        <f t="shared" si="0"/>
        <v>64846</v>
      </c>
      <c r="K11" s="7"/>
    </row>
    <row r="12" spans="1:11" ht="10.5" customHeight="1">
      <c r="A12" s="14" t="s">
        <v>10</v>
      </c>
      <c r="B12" s="7">
        <v>40497</v>
      </c>
      <c r="C12" s="7">
        <v>41740</v>
      </c>
      <c r="D12" s="7">
        <v>39694</v>
      </c>
      <c r="E12" s="7"/>
      <c r="F12" s="7">
        <v>8989</v>
      </c>
      <c r="G12" s="7">
        <v>9988</v>
      </c>
      <c r="H12" s="7">
        <v>15508</v>
      </c>
      <c r="I12" s="7">
        <v>6658</v>
      </c>
      <c r="J12" s="23">
        <f t="shared" si="0"/>
        <v>41143</v>
      </c>
      <c r="K12" s="7"/>
    </row>
    <row r="13" spans="1:11" ht="10.5" customHeight="1">
      <c r="A13" s="14" t="s">
        <v>11</v>
      </c>
      <c r="B13" s="7">
        <v>22076</v>
      </c>
      <c r="C13" s="7">
        <v>24536</v>
      </c>
      <c r="D13" s="7">
        <v>23652</v>
      </c>
      <c r="E13" s="7"/>
      <c r="F13" s="7">
        <v>5860</v>
      </c>
      <c r="G13" s="7">
        <v>4091</v>
      </c>
      <c r="H13" s="7">
        <v>11545</v>
      </c>
      <c r="I13" s="7">
        <v>4190</v>
      </c>
      <c r="J13" s="23">
        <f t="shared" si="0"/>
        <v>25686</v>
      </c>
      <c r="K13" s="7"/>
    </row>
    <row r="14" spans="1:11" ht="10.5" customHeight="1">
      <c r="A14" s="1" t="s">
        <v>12</v>
      </c>
      <c r="B14" s="7">
        <v>1609</v>
      </c>
      <c r="C14" s="7">
        <v>1930</v>
      </c>
      <c r="D14" s="7">
        <v>1907</v>
      </c>
      <c r="E14" s="7"/>
      <c r="F14" s="7">
        <v>303</v>
      </c>
      <c r="G14" s="7">
        <v>453</v>
      </c>
      <c r="H14" s="7">
        <v>915</v>
      </c>
      <c r="I14" s="7">
        <v>252</v>
      </c>
      <c r="J14" s="23">
        <f t="shared" si="0"/>
        <v>1923</v>
      </c>
      <c r="K14" s="7"/>
    </row>
    <row r="15" spans="1:11" ht="10.5" customHeight="1">
      <c r="A15" s="1" t="s">
        <v>13</v>
      </c>
      <c r="B15" s="7">
        <v>169222</v>
      </c>
      <c r="C15" s="7">
        <v>174088</v>
      </c>
      <c r="D15" s="7">
        <v>170737</v>
      </c>
      <c r="E15" s="7"/>
      <c r="F15" s="7">
        <v>49943</v>
      </c>
      <c r="G15" s="7">
        <v>61367</v>
      </c>
      <c r="H15" s="7">
        <v>57582</v>
      </c>
      <c r="I15" s="7">
        <v>19220</v>
      </c>
      <c r="J15" s="23">
        <f t="shared" si="0"/>
        <v>188112</v>
      </c>
      <c r="K15" s="7"/>
    </row>
    <row r="16" spans="1:11" ht="10.5" customHeight="1">
      <c r="A16" s="1" t="s">
        <v>14</v>
      </c>
      <c r="B16" s="7">
        <v>161992</v>
      </c>
      <c r="C16" s="7">
        <v>176450</v>
      </c>
      <c r="D16" s="7">
        <v>172673</v>
      </c>
      <c r="E16" s="7"/>
      <c r="F16" s="7">
        <v>56799</v>
      </c>
      <c r="G16" s="7">
        <v>26883</v>
      </c>
      <c r="H16" s="7">
        <v>81730</v>
      </c>
      <c r="I16" s="7">
        <v>30160</v>
      </c>
      <c r="J16" s="23">
        <f t="shared" si="0"/>
        <v>195572</v>
      </c>
      <c r="K16" s="7"/>
    </row>
    <row r="17" spans="1:11" ht="10.5" customHeight="1">
      <c r="A17" s="1" t="s">
        <v>15</v>
      </c>
      <c r="B17" s="7">
        <v>32119</v>
      </c>
      <c r="C17" s="7">
        <v>38171</v>
      </c>
      <c r="D17" s="7">
        <v>32106</v>
      </c>
      <c r="E17" s="7"/>
      <c r="F17" s="7">
        <v>10950</v>
      </c>
      <c r="G17" s="7">
        <v>9478</v>
      </c>
      <c r="H17" s="7">
        <v>10802</v>
      </c>
      <c r="I17" s="7">
        <v>4381</v>
      </c>
      <c r="J17" s="23">
        <f t="shared" si="0"/>
        <v>35611</v>
      </c>
      <c r="K17" s="7"/>
    </row>
    <row r="18" spans="1:11" ht="10.5" customHeight="1">
      <c r="A18" s="1" t="s">
        <v>43</v>
      </c>
      <c r="B18" s="16">
        <v>935</v>
      </c>
      <c r="C18" s="16">
        <v>1070</v>
      </c>
      <c r="D18" s="16">
        <v>1238</v>
      </c>
      <c r="E18" s="7"/>
      <c r="F18" s="16">
        <v>403</v>
      </c>
      <c r="G18" s="7">
        <v>205</v>
      </c>
      <c r="H18" s="7">
        <v>828</v>
      </c>
      <c r="I18" s="7">
        <v>162</v>
      </c>
      <c r="J18" s="23">
        <f t="shared" si="0"/>
        <v>1598</v>
      </c>
      <c r="K18" s="7"/>
    </row>
    <row r="19" spans="1:11" ht="10.5" customHeight="1">
      <c r="A19" s="1" t="s">
        <v>44</v>
      </c>
      <c r="B19" s="16">
        <v>970</v>
      </c>
      <c r="C19" s="16">
        <v>1314</v>
      </c>
      <c r="D19" s="16">
        <v>1644</v>
      </c>
      <c r="E19" s="7"/>
      <c r="F19" s="16">
        <v>319</v>
      </c>
      <c r="G19" s="7">
        <v>199</v>
      </c>
      <c r="H19" s="7">
        <v>984</v>
      </c>
      <c r="I19" s="7">
        <v>291</v>
      </c>
      <c r="J19" s="23">
        <f t="shared" si="0"/>
        <v>1793</v>
      </c>
      <c r="K19" s="7"/>
    </row>
    <row r="20" spans="1:11" ht="10.5" customHeight="1">
      <c r="A20" s="1" t="s">
        <v>45</v>
      </c>
      <c r="B20" s="16">
        <v>2114</v>
      </c>
      <c r="C20" s="16">
        <v>2451</v>
      </c>
      <c r="D20" s="16">
        <v>3269</v>
      </c>
      <c r="E20" s="7"/>
      <c r="F20" s="16">
        <v>665</v>
      </c>
      <c r="G20" s="7">
        <v>707</v>
      </c>
      <c r="H20" s="7">
        <v>1849</v>
      </c>
      <c r="I20" s="7">
        <v>344</v>
      </c>
      <c r="J20" s="23">
        <f t="shared" si="0"/>
        <v>3565</v>
      </c>
      <c r="K20" s="7"/>
    </row>
    <row r="21" spans="1:11" ht="10.5" customHeight="1">
      <c r="A21" s="1" t="s">
        <v>24</v>
      </c>
      <c r="B21" s="7">
        <v>14291</v>
      </c>
      <c r="C21" s="7">
        <v>14697</v>
      </c>
      <c r="D21" s="7">
        <v>15983</v>
      </c>
      <c r="E21" s="7"/>
      <c r="F21" s="7">
        <v>4444</v>
      </c>
      <c r="G21" s="7">
        <v>3638</v>
      </c>
      <c r="H21" s="7">
        <v>7571</v>
      </c>
      <c r="I21" s="7">
        <v>1812</v>
      </c>
      <c r="J21" s="23">
        <f t="shared" si="0"/>
        <v>17465</v>
      </c>
      <c r="K21" s="7"/>
    </row>
    <row r="22" spans="1:11" ht="10.5" customHeight="1">
      <c r="A22" s="1" t="s">
        <v>25</v>
      </c>
      <c r="B22" s="7">
        <v>5292</v>
      </c>
      <c r="C22" s="7">
        <v>6397</v>
      </c>
      <c r="D22" s="7">
        <v>6343</v>
      </c>
      <c r="E22" s="7"/>
      <c r="F22" s="7">
        <v>2186</v>
      </c>
      <c r="G22" s="7">
        <v>3179</v>
      </c>
      <c r="H22" s="7">
        <v>2884</v>
      </c>
      <c r="I22" s="7">
        <v>630</v>
      </c>
      <c r="J22" s="23">
        <f t="shared" si="0"/>
        <v>8879</v>
      </c>
      <c r="K22" s="7"/>
    </row>
    <row r="23" spans="1:11" ht="10.5" customHeight="1">
      <c r="A23" s="1" t="s">
        <v>26</v>
      </c>
      <c r="B23" s="7">
        <v>1384</v>
      </c>
      <c r="C23" s="7">
        <v>1659</v>
      </c>
      <c r="D23" s="7">
        <v>1484</v>
      </c>
      <c r="E23" s="7"/>
      <c r="F23" s="7">
        <v>348</v>
      </c>
      <c r="G23" s="7">
        <v>352</v>
      </c>
      <c r="H23" s="7">
        <v>961</v>
      </c>
      <c r="I23" s="7">
        <v>169</v>
      </c>
      <c r="J23" s="23">
        <f t="shared" si="0"/>
        <v>1830</v>
      </c>
      <c r="K23" s="7"/>
    </row>
    <row r="24" spans="1:12" ht="10.5" customHeight="1">
      <c r="A24" s="1" t="s">
        <v>27</v>
      </c>
      <c r="B24" s="7">
        <v>7846</v>
      </c>
      <c r="C24" s="7">
        <v>8744</v>
      </c>
      <c r="D24" s="7">
        <v>8441</v>
      </c>
      <c r="E24" s="7"/>
      <c r="F24" s="7">
        <v>2564</v>
      </c>
      <c r="G24" s="7">
        <v>2010</v>
      </c>
      <c r="H24" s="7">
        <v>4282</v>
      </c>
      <c r="I24" s="7">
        <v>1002</v>
      </c>
      <c r="J24" s="23">
        <f t="shared" si="0"/>
        <v>9858</v>
      </c>
      <c r="K24" s="7"/>
      <c r="L24" s="7"/>
    </row>
    <row r="25" spans="1:12" ht="10.5" customHeight="1">
      <c r="A25" s="1" t="s">
        <v>48</v>
      </c>
      <c r="B25" s="7">
        <v>19307</v>
      </c>
      <c r="C25" s="7">
        <v>20590</v>
      </c>
      <c r="D25" s="7">
        <v>20396</v>
      </c>
      <c r="E25" s="7"/>
      <c r="F25" s="7">
        <v>4706</v>
      </c>
      <c r="G25" s="7">
        <v>3915</v>
      </c>
      <c r="H25" s="7">
        <v>10209</v>
      </c>
      <c r="I25" s="7">
        <v>1519</v>
      </c>
      <c r="J25" s="23">
        <f t="shared" si="0"/>
        <v>20349</v>
      </c>
      <c r="K25" s="7"/>
      <c r="L25" s="7"/>
    </row>
    <row r="26" spans="1:11" ht="10.5" customHeight="1">
      <c r="A26" s="1" t="s">
        <v>29</v>
      </c>
      <c r="B26" s="7">
        <v>5089</v>
      </c>
      <c r="C26" s="7">
        <v>5216</v>
      </c>
      <c r="D26" s="7">
        <v>3880</v>
      </c>
      <c r="E26" s="7"/>
      <c r="F26" s="7">
        <v>855</v>
      </c>
      <c r="G26" s="7">
        <v>590</v>
      </c>
      <c r="H26" s="7">
        <v>1601</v>
      </c>
      <c r="I26" s="7">
        <v>1065</v>
      </c>
      <c r="J26" s="23">
        <f t="shared" si="0"/>
        <v>4111</v>
      </c>
      <c r="K26" s="7"/>
    </row>
    <row r="27" spans="1:11" ht="10.5" customHeight="1">
      <c r="A27" s="1" t="s">
        <v>49</v>
      </c>
      <c r="B27" s="7">
        <v>4250</v>
      </c>
      <c r="C27" s="7">
        <v>6052</v>
      </c>
      <c r="D27" s="7">
        <v>5986</v>
      </c>
      <c r="E27" s="7"/>
      <c r="F27" s="7">
        <v>2224</v>
      </c>
      <c r="G27" s="7">
        <v>785</v>
      </c>
      <c r="H27" s="7">
        <v>3790</v>
      </c>
      <c r="I27" s="7">
        <v>327</v>
      </c>
      <c r="J27" s="23">
        <f t="shared" si="0"/>
        <v>7126</v>
      </c>
      <c r="K27" s="7"/>
    </row>
    <row r="28" spans="1:11" ht="10.5" customHeight="1">
      <c r="A28" s="1" t="s">
        <v>16</v>
      </c>
      <c r="B28" s="7">
        <v>34712</v>
      </c>
      <c r="C28" s="7">
        <v>33491</v>
      </c>
      <c r="D28" s="7">
        <v>29858</v>
      </c>
      <c r="E28" s="7"/>
      <c r="F28" s="7">
        <v>6421</v>
      </c>
      <c r="G28" s="7">
        <v>3382</v>
      </c>
      <c r="H28" s="7">
        <v>17008</v>
      </c>
      <c r="I28" s="7">
        <v>3850</v>
      </c>
      <c r="J28" s="23">
        <f t="shared" si="0"/>
        <v>30661</v>
      </c>
      <c r="K28" s="7"/>
    </row>
    <row r="29" spans="1:11" ht="10.5" customHeight="1">
      <c r="A29" s="1" t="s">
        <v>17</v>
      </c>
      <c r="B29" s="7">
        <v>5648</v>
      </c>
      <c r="C29" s="7">
        <v>6350</v>
      </c>
      <c r="D29" s="7">
        <v>5975</v>
      </c>
      <c r="E29" s="7"/>
      <c r="F29" s="7">
        <v>966</v>
      </c>
      <c r="G29" s="7">
        <v>805</v>
      </c>
      <c r="H29" s="7">
        <v>4021</v>
      </c>
      <c r="I29" s="7">
        <v>802</v>
      </c>
      <c r="J29" s="23">
        <f t="shared" si="0"/>
        <v>6594</v>
      </c>
      <c r="K29" s="7"/>
    </row>
    <row r="30" spans="1:11" ht="10.5" customHeight="1">
      <c r="A30" s="1" t="s">
        <v>18</v>
      </c>
      <c r="B30" s="7">
        <v>6018</v>
      </c>
      <c r="C30" s="7">
        <v>5930</v>
      </c>
      <c r="D30" s="7">
        <v>4861</v>
      </c>
      <c r="E30" s="7"/>
      <c r="F30" s="7">
        <v>664</v>
      </c>
      <c r="G30" s="7">
        <v>423</v>
      </c>
      <c r="H30" s="7">
        <v>3575</v>
      </c>
      <c r="I30" s="7">
        <v>446</v>
      </c>
      <c r="J30" s="23">
        <f t="shared" si="0"/>
        <v>5108</v>
      </c>
      <c r="K30" s="7"/>
    </row>
    <row r="31" spans="1:11" ht="10.5" customHeight="1">
      <c r="A31" s="1" t="s">
        <v>46</v>
      </c>
      <c r="B31" s="16">
        <v>1362</v>
      </c>
      <c r="C31" s="16">
        <v>1112</v>
      </c>
      <c r="D31" s="16">
        <v>1372</v>
      </c>
      <c r="E31" s="7"/>
      <c r="F31" s="16">
        <v>178</v>
      </c>
      <c r="G31" s="7">
        <v>86</v>
      </c>
      <c r="H31" s="7">
        <v>881</v>
      </c>
      <c r="I31" s="7">
        <v>211</v>
      </c>
      <c r="J31" s="23">
        <f t="shared" si="0"/>
        <v>1356</v>
      </c>
      <c r="K31" s="7"/>
    </row>
    <row r="32" spans="1:11" ht="10.5" customHeight="1">
      <c r="A32" s="1" t="s">
        <v>47</v>
      </c>
      <c r="B32" s="16">
        <v>428</v>
      </c>
      <c r="C32" s="16">
        <v>402</v>
      </c>
      <c r="D32" s="16">
        <v>673</v>
      </c>
      <c r="E32" s="7"/>
      <c r="F32" s="16">
        <v>54</v>
      </c>
      <c r="G32" s="7">
        <v>22</v>
      </c>
      <c r="H32" s="7">
        <v>342</v>
      </c>
      <c r="I32" s="7">
        <v>55</v>
      </c>
      <c r="J32" s="23">
        <f t="shared" si="0"/>
        <v>473</v>
      </c>
      <c r="K32" s="7"/>
    </row>
    <row r="33" spans="1:13" ht="10.5" customHeight="1">
      <c r="A33" s="2" t="s">
        <v>19</v>
      </c>
      <c r="B33" s="15">
        <v>644895</v>
      </c>
      <c r="C33" s="15">
        <v>681151</v>
      </c>
      <c r="D33" s="15">
        <v>665590</v>
      </c>
      <c r="E33" s="15"/>
      <c r="F33" s="15">
        <f>SUM(F7:F32)</f>
        <v>185956</v>
      </c>
      <c r="G33" s="15">
        <f>SUM(G7:G32)</f>
        <v>147759</v>
      </c>
      <c r="H33" s="15">
        <f>SUM(H7:H32)</f>
        <v>296756</v>
      </c>
      <c r="I33" s="15">
        <f>SUM(I7:I32)</f>
        <v>100023</v>
      </c>
      <c r="J33" s="23">
        <f t="shared" si="0"/>
        <v>730494</v>
      </c>
      <c r="K33" s="7"/>
      <c r="L33" s="7"/>
      <c r="M33" s="7"/>
    </row>
    <row r="34" spans="1:10" ht="10.5" customHeight="1">
      <c r="A34" s="1"/>
      <c r="B34" s="7"/>
      <c r="C34" s="7"/>
      <c r="D34" s="7"/>
      <c r="E34" s="7"/>
      <c r="F34" s="7"/>
      <c r="G34" s="7"/>
      <c r="H34" s="7"/>
      <c r="I34" s="7"/>
      <c r="J34" s="24"/>
    </row>
    <row r="35" spans="1:10" ht="10.5" customHeight="1">
      <c r="A35" s="3" t="s">
        <v>20</v>
      </c>
      <c r="B35" s="7"/>
      <c r="C35" s="7"/>
      <c r="D35" s="7"/>
      <c r="E35" s="7"/>
      <c r="F35" s="7"/>
      <c r="G35" s="7"/>
      <c r="H35" s="7"/>
      <c r="I35" s="7"/>
      <c r="J35" s="24"/>
    </row>
    <row r="36" spans="1:10" ht="10.5" customHeight="1">
      <c r="A36" s="4" t="s">
        <v>21</v>
      </c>
      <c r="B36" s="7">
        <v>106177</v>
      </c>
      <c r="C36" s="7">
        <v>119116</v>
      </c>
      <c r="D36" s="7">
        <v>123670</v>
      </c>
      <c r="E36" s="7"/>
      <c r="F36" s="7">
        <v>25352</v>
      </c>
      <c r="G36" s="7">
        <v>44780</v>
      </c>
      <c r="H36" s="7">
        <v>49864</v>
      </c>
      <c r="I36" s="7">
        <v>13695</v>
      </c>
      <c r="J36" s="23">
        <f>SUM(F36:I36)</f>
        <v>133691</v>
      </c>
    </row>
    <row r="37" spans="1:10" ht="10.5" customHeight="1">
      <c r="A37" s="1" t="s">
        <v>22</v>
      </c>
      <c r="B37" s="7">
        <v>19514</v>
      </c>
      <c r="C37" s="7">
        <v>19617</v>
      </c>
      <c r="D37" s="7">
        <v>19740</v>
      </c>
      <c r="E37" s="7"/>
      <c r="F37" s="7">
        <v>3507</v>
      </c>
      <c r="G37" s="7">
        <v>4193</v>
      </c>
      <c r="H37" s="7">
        <v>7153</v>
      </c>
      <c r="I37" s="7">
        <v>7386</v>
      </c>
      <c r="J37" s="23">
        <f aca="true" t="shared" si="1" ref="J37:J43">SUM(F37:I37)</f>
        <v>22239</v>
      </c>
    </row>
    <row r="38" spans="1:10" ht="10.5" customHeight="1">
      <c r="A38" s="1" t="s">
        <v>23</v>
      </c>
      <c r="B38" s="7">
        <v>488</v>
      </c>
      <c r="C38" s="7">
        <v>504</v>
      </c>
      <c r="D38" s="7">
        <v>742</v>
      </c>
      <c r="E38" s="7"/>
      <c r="F38" s="7">
        <v>54</v>
      </c>
      <c r="G38" s="7">
        <v>100</v>
      </c>
      <c r="H38" s="7">
        <v>481</v>
      </c>
      <c r="I38" s="7">
        <v>224</v>
      </c>
      <c r="J38" s="23">
        <f t="shared" si="1"/>
        <v>859</v>
      </c>
    </row>
    <row r="39" spans="1:10" ht="10.5" customHeight="1">
      <c r="A39" s="1" t="s">
        <v>28</v>
      </c>
      <c r="B39" s="7">
        <v>7200</v>
      </c>
      <c r="C39" s="7">
        <v>6249</v>
      </c>
      <c r="D39" s="7">
        <v>5241</v>
      </c>
      <c r="E39" s="7"/>
      <c r="F39" s="7">
        <v>929</v>
      </c>
      <c r="G39" s="7">
        <v>1139</v>
      </c>
      <c r="H39" s="7">
        <v>1880</v>
      </c>
      <c r="I39" s="7">
        <v>407</v>
      </c>
      <c r="J39" s="23">
        <f t="shared" si="1"/>
        <v>4355</v>
      </c>
    </row>
    <row r="40" spans="1:10" ht="10.5" customHeight="1">
      <c r="A40" s="1" t="s">
        <v>30</v>
      </c>
      <c r="B40" s="7">
        <v>30902</v>
      </c>
      <c r="C40" s="7">
        <v>47497</v>
      </c>
      <c r="D40" s="7">
        <v>61067</v>
      </c>
      <c r="E40" s="7"/>
      <c r="F40" s="7">
        <v>21767</v>
      </c>
      <c r="G40" s="7">
        <v>9619</v>
      </c>
      <c r="H40" s="7">
        <v>42890</v>
      </c>
      <c r="I40" s="7">
        <v>4053</v>
      </c>
      <c r="J40" s="23">
        <f t="shared" si="1"/>
        <v>78329</v>
      </c>
    </row>
    <row r="41" spans="1:10" ht="10.5" customHeight="1">
      <c r="A41" s="1" t="s">
        <v>31</v>
      </c>
      <c r="B41" s="7">
        <v>4162</v>
      </c>
      <c r="C41" s="7">
        <v>6930</v>
      </c>
      <c r="D41" s="7">
        <v>8508</v>
      </c>
      <c r="E41" s="7"/>
      <c r="F41" s="7">
        <v>1268</v>
      </c>
      <c r="G41" s="7">
        <v>423</v>
      </c>
      <c r="H41" s="7">
        <v>10018</v>
      </c>
      <c r="I41" s="7">
        <v>912</v>
      </c>
      <c r="J41" s="23">
        <f t="shared" si="1"/>
        <v>12621</v>
      </c>
    </row>
    <row r="42" spans="1:10" ht="10.5" customHeight="1">
      <c r="A42" s="1" t="s">
        <v>32</v>
      </c>
      <c r="B42" s="7">
        <v>25340</v>
      </c>
      <c r="C42" s="7">
        <v>27574</v>
      </c>
      <c r="D42" s="7">
        <v>30176</v>
      </c>
      <c r="E42" s="7"/>
      <c r="F42" s="7">
        <v>13843</v>
      </c>
      <c r="G42" s="7">
        <v>5033</v>
      </c>
      <c r="H42" s="7">
        <v>17401</v>
      </c>
      <c r="I42" s="7">
        <v>1760</v>
      </c>
      <c r="J42" s="23">
        <f t="shared" si="1"/>
        <v>38037</v>
      </c>
    </row>
    <row r="43" spans="1:10" ht="10.5" customHeight="1">
      <c r="A43" s="2" t="s">
        <v>19</v>
      </c>
      <c r="B43" s="15">
        <v>193783</v>
      </c>
      <c r="C43" s="15">
        <v>227487</v>
      </c>
      <c r="D43" s="15">
        <v>249144</v>
      </c>
      <c r="E43" s="15"/>
      <c r="F43" s="15">
        <f>SUM(F36:F42)</f>
        <v>66720</v>
      </c>
      <c r="G43" s="15">
        <f>SUM(G36:G42)</f>
        <v>65287</v>
      </c>
      <c r="H43" s="15">
        <f>SUM(H36:H42)</f>
        <v>129687</v>
      </c>
      <c r="I43" s="15">
        <f>SUM(I36:I42)</f>
        <v>28437</v>
      </c>
      <c r="J43" s="23">
        <f t="shared" si="1"/>
        <v>290131</v>
      </c>
    </row>
    <row r="44" spans="1:10" ht="10.5" customHeight="1">
      <c r="A44" s="1"/>
      <c r="B44" s="7"/>
      <c r="C44" s="7"/>
      <c r="D44" s="7"/>
      <c r="E44" s="7"/>
      <c r="F44" s="7"/>
      <c r="G44" s="7"/>
      <c r="H44" s="7"/>
      <c r="I44" s="7"/>
      <c r="J44" s="24"/>
    </row>
    <row r="45" spans="1:10" ht="10.5" customHeight="1">
      <c r="A45" s="3" t="s">
        <v>33</v>
      </c>
      <c r="B45" s="7"/>
      <c r="C45" s="7"/>
      <c r="D45" s="7"/>
      <c r="E45" s="7"/>
      <c r="F45" s="7"/>
      <c r="G45" s="7"/>
      <c r="H45" s="7"/>
      <c r="I45" s="7"/>
      <c r="J45" s="24"/>
    </row>
    <row r="46" spans="1:10" ht="10.5" customHeight="1">
      <c r="A46" s="1" t="s">
        <v>34</v>
      </c>
      <c r="B46" s="7">
        <v>90180</v>
      </c>
      <c r="C46" s="7">
        <v>93510</v>
      </c>
      <c r="D46" s="7">
        <v>89554</v>
      </c>
      <c r="E46" s="7"/>
      <c r="F46" s="7">
        <v>5060</v>
      </c>
      <c r="G46" s="7">
        <v>3263</v>
      </c>
      <c r="H46" s="7">
        <v>49552</v>
      </c>
      <c r="I46" s="7">
        <v>40491</v>
      </c>
      <c r="J46" s="23">
        <f>SUM(F46:I46)</f>
        <v>98366</v>
      </c>
    </row>
    <row r="47" spans="1:10" ht="10.5" customHeight="1">
      <c r="A47" s="1" t="s">
        <v>35</v>
      </c>
      <c r="B47" s="7">
        <v>22363</v>
      </c>
      <c r="C47" s="7">
        <v>24233</v>
      </c>
      <c r="D47" s="7">
        <v>22784</v>
      </c>
      <c r="E47" s="7"/>
      <c r="F47" s="7">
        <v>1803</v>
      </c>
      <c r="G47" s="7">
        <v>1142</v>
      </c>
      <c r="H47" s="7">
        <v>10668</v>
      </c>
      <c r="I47" s="7">
        <v>11654</v>
      </c>
      <c r="J47" s="23">
        <f aca="true" t="shared" si="2" ref="J47:J54">SUM(F47:I47)</f>
        <v>25267</v>
      </c>
    </row>
    <row r="48" spans="1:10" ht="10.5" customHeight="1">
      <c r="A48" s="1" t="s">
        <v>36</v>
      </c>
      <c r="B48" s="7">
        <v>37516</v>
      </c>
      <c r="C48" s="7">
        <v>48328</v>
      </c>
      <c r="D48" s="7">
        <v>48328</v>
      </c>
      <c r="E48" s="7"/>
      <c r="F48" s="7">
        <v>4799</v>
      </c>
      <c r="G48" s="7">
        <v>3846</v>
      </c>
      <c r="H48" s="7">
        <v>36581</v>
      </c>
      <c r="I48" s="7">
        <v>10035</v>
      </c>
      <c r="J48" s="23">
        <f t="shared" si="2"/>
        <v>55261</v>
      </c>
    </row>
    <row r="49" spans="1:10" ht="10.5" customHeight="1">
      <c r="A49" s="5" t="s">
        <v>41</v>
      </c>
      <c r="B49" s="7">
        <v>33089</v>
      </c>
      <c r="C49" s="7">
        <v>36046</v>
      </c>
      <c r="D49" s="7">
        <v>33624</v>
      </c>
      <c r="E49" s="7"/>
      <c r="F49" s="7">
        <v>2112</v>
      </c>
      <c r="G49" s="7">
        <v>987</v>
      </c>
      <c r="H49" s="7">
        <v>16150</v>
      </c>
      <c r="I49" s="7">
        <v>17050</v>
      </c>
      <c r="J49" s="23">
        <f t="shared" si="2"/>
        <v>36299</v>
      </c>
    </row>
    <row r="50" spans="1:10" ht="10.5" customHeight="1">
      <c r="A50" s="1" t="s">
        <v>37</v>
      </c>
      <c r="B50" s="7">
        <v>11176</v>
      </c>
      <c r="C50" s="7">
        <v>13734</v>
      </c>
      <c r="D50" s="7">
        <v>12693</v>
      </c>
      <c r="E50" s="7"/>
      <c r="F50" s="7">
        <v>634</v>
      </c>
      <c r="G50" s="7">
        <v>339</v>
      </c>
      <c r="H50" s="7">
        <v>8829</v>
      </c>
      <c r="I50" s="7">
        <v>1965</v>
      </c>
      <c r="J50" s="23">
        <f t="shared" si="2"/>
        <v>11767</v>
      </c>
    </row>
    <row r="51" spans="1:10" ht="10.5" customHeight="1">
      <c r="A51" s="1" t="s">
        <v>38</v>
      </c>
      <c r="B51" s="7">
        <v>69126</v>
      </c>
      <c r="C51" s="7">
        <v>80911</v>
      </c>
      <c r="D51" s="7">
        <v>91740</v>
      </c>
      <c r="E51" s="7"/>
      <c r="F51" s="7">
        <v>12533</v>
      </c>
      <c r="G51" s="7">
        <v>13614</v>
      </c>
      <c r="H51" s="7">
        <v>58513</v>
      </c>
      <c r="I51" s="7">
        <v>22891</v>
      </c>
      <c r="J51" s="23">
        <f t="shared" si="2"/>
        <v>107551</v>
      </c>
    </row>
    <row r="52" spans="1:11" ht="10.5" customHeight="1">
      <c r="A52" s="2" t="s">
        <v>19</v>
      </c>
      <c r="B52" s="15">
        <v>263450</v>
      </c>
      <c r="C52" s="15">
        <v>296762</v>
      </c>
      <c r="D52" s="15">
        <v>298723</v>
      </c>
      <c r="E52" s="15"/>
      <c r="F52" s="15">
        <f>SUM(F46:F51)</f>
        <v>26941</v>
      </c>
      <c r="G52" s="15">
        <f>SUM(G46:G51)</f>
        <v>23191</v>
      </c>
      <c r="H52" s="15">
        <f>SUM(H46:H51)</f>
        <v>180293</v>
      </c>
      <c r="I52" s="15">
        <f>SUM(I46:I51)</f>
        <v>104086</v>
      </c>
      <c r="J52" s="23">
        <f t="shared" si="2"/>
        <v>334511</v>
      </c>
      <c r="K52" s="7"/>
    </row>
    <row r="53" spans="1:10" ht="10.5" customHeight="1">
      <c r="A53" s="1"/>
      <c r="B53" s="7"/>
      <c r="C53" s="7"/>
      <c r="D53" s="7"/>
      <c r="E53" s="7"/>
      <c r="F53" s="7"/>
      <c r="G53" s="7"/>
      <c r="H53" s="7"/>
      <c r="I53" s="7"/>
      <c r="J53" s="23"/>
    </row>
    <row r="54" spans="1:11" ht="10.5" customHeight="1">
      <c r="A54" s="2" t="s">
        <v>39</v>
      </c>
      <c r="B54" s="15">
        <v>1102128</v>
      </c>
      <c r="C54" s="15">
        <v>1205400</v>
      </c>
      <c r="D54" s="15">
        <v>1213457</v>
      </c>
      <c r="E54" s="15"/>
      <c r="F54" s="15">
        <f>+F33+F43+F52</f>
        <v>279617</v>
      </c>
      <c r="G54" s="15">
        <f>+G33+G43+G52</f>
        <v>236237</v>
      </c>
      <c r="H54" s="15">
        <f>+H33+H43+H52</f>
        <v>606736</v>
      </c>
      <c r="I54" s="15">
        <f>+I33+I43+I52</f>
        <v>232546</v>
      </c>
      <c r="J54" s="23">
        <f t="shared" si="2"/>
        <v>1355136</v>
      </c>
      <c r="K54" s="7"/>
    </row>
    <row r="55" spans="1:10" ht="6" customHeight="1">
      <c r="A55" s="17"/>
      <c r="B55" s="11"/>
      <c r="C55" s="11"/>
      <c r="D55" s="11"/>
      <c r="E55" s="11"/>
      <c r="F55" s="11"/>
      <c r="G55" s="11"/>
      <c r="H55" s="11"/>
      <c r="I55" s="11"/>
      <c r="J55" s="25"/>
    </row>
    <row r="56" spans="1:10" ht="10.5" customHeight="1">
      <c r="A56" s="20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0.5" customHeight="1">
      <c r="A57" s="33" t="s">
        <v>40</v>
      </c>
      <c r="B57" s="33"/>
      <c r="C57" s="33"/>
      <c r="D57" s="33"/>
      <c r="E57" s="33"/>
      <c r="F57" s="33"/>
      <c r="G57" s="33"/>
      <c r="H57" s="33"/>
      <c r="I57" s="33"/>
      <c r="J57" s="33"/>
    </row>
    <row r="58" spans="1:196" s="5" customFormat="1" ht="17.25" customHeight="1">
      <c r="A58" s="29"/>
      <c r="B58" s="29"/>
      <c r="C58" s="29"/>
      <c r="D58" s="29"/>
      <c r="E58" s="29"/>
      <c r="F58" s="29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</row>
    <row r="60" spans="6:9" ht="10.5" customHeight="1">
      <c r="F60" s="7"/>
      <c r="G60" s="7"/>
      <c r="H60" s="7"/>
      <c r="I60" s="7"/>
    </row>
    <row r="61" spans="6:9" ht="10.5" customHeight="1">
      <c r="F61" s="7"/>
      <c r="G61" s="7"/>
      <c r="H61" s="7"/>
      <c r="I61" s="7"/>
    </row>
  </sheetData>
  <sheetProtection/>
  <mergeCells count="8">
    <mergeCell ref="A58:F58"/>
    <mergeCell ref="A1:J1"/>
    <mergeCell ref="A3:A4"/>
    <mergeCell ref="A57:J57"/>
    <mergeCell ref="C3:C4"/>
    <mergeCell ref="F3:J3"/>
    <mergeCell ref="B3:B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 Davide</cp:lastModifiedBy>
  <cp:lastPrinted>2015-02-23T14:41:49Z</cp:lastPrinted>
  <dcterms:created xsi:type="dcterms:W3CDTF">2002-11-25T14:17:40Z</dcterms:created>
  <dcterms:modified xsi:type="dcterms:W3CDTF">2015-02-23T14:43:00Z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1383332704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