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20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<sst xmlns="http://schemas.openxmlformats.org/spreadsheetml/2006/main" count="55" uniqueCount="53">
  <si>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</si>
  <si>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</si>
  <si>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</si>
  <si>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</si>
  <si>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</si>
  <si>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</si>
  <si>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</si>
  <si>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</si>
  <si>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</si>
  <si>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</si>
  <si>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</si>
  <si>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</si>
  <si>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</si>
  <si>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</si>
  <si>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</si>
  <si>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</si>
  <si>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</si>
  <si>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</si>
  <si>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</si>
  <si>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</si>
  <si>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</si>
  <si>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</si>
  <si>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</si>
  <si>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</si>
  <si>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</si>
  <si>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</si>
  <si>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</si>
  <si>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</si>
  <si>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</si>
  <si>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</si>
  <si>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</si>
  <si>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</si>
  <si>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</si>
  <si>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</si>
  <si>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</si>
  <si>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</si>
  <si>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</si>
  <si>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</si>
  <si>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</si>
  <si>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</si>
  <si>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</si>
  <si>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</si>
  <si>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</si>
  <si>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>Estonia</t>
  </si>
  <si>
    <t>Lettonia</t>
  </si>
  <si>
    <t>Lituania</t>
  </si>
  <si>
    <t>Malta</t>
  </si>
  <si>
    <t>Cipro</t>
  </si>
  <si>
    <t>Romania</t>
  </si>
  <si>
    <t>Bulgaria</t>
  </si>
  <si>
    <t>UNIONE EUROPEA</t>
  </si>
  <si>
    <t>Tavola 17.20  Presenze stranieri negli esercizi complessivi per paese di provenienza e provincia - 
                          Anno 2013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</si>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</sst>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##,###,###,##0"/>
    <numFmt numFmtId="176" formatCode="&quot;Attivo&quot;;&quot;Attivo&quot;;&quot;Inattivo&quot;"/>
    <numFmt numFmtId="177" formatCode="[$€-2]\ #.##000_);[Red]\([$€-2]\ #.##000\)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20.66015625" style="7" customWidth="1"/>
    <col min="2" max="4" width="10.83203125" style="7" customWidth="1"/>
    <col min="5" max="5" width="0.82421875" style="7" customWidth="1"/>
    <col min="6" max="6" width="9.5" style="7" bestFit="1" customWidth="1"/>
    <col min="7" max="7" width="9" style="6" customWidth="1"/>
    <col min="8" max="8" width="9.16015625" style="7" bestFit="1" customWidth="1"/>
    <col min="9" max="9" width="8.83203125" style="7" bestFit="1" customWidth="1"/>
    <col min="10" max="10" width="11.33203125" style="5" customWidth="1"/>
    <col min="11" max="16384" width="9.33203125" style="7" customWidth="1"/>
  </cols>
  <sheetData>
    <row r="1" spans="1:10" s="20" customFormat="1" ht="23.25" customHeight="1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9">
      <c r="A2" s="9"/>
      <c r="B2" s="9"/>
      <c r="C2" s="9"/>
      <c r="D2" s="9"/>
      <c r="E2" s="9"/>
      <c r="F2" s="9"/>
      <c r="G2" s="10"/>
      <c r="H2" s="9"/>
      <c r="I2" s="9"/>
      <c r="J2" s="11"/>
    </row>
    <row r="3" spans="1:10" ht="15.75" customHeight="1">
      <c r="A3" s="33" t="s">
        <v>42</v>
      </c>
      <c r="B3" s="31">
        <v>2010</v>
      </c>
      <c r="C3" s="31">
        <v>2011</v>
      </c>
      <c r="D3" s="31">
        <v>2012</v>
      </c>
      <c r="E3" s="8"/>
      <c r="F3" s="28">
        <v>2013</v>
      </c>
      <c r="G3" s="29"/>
      <c r="H3" s="29"/>
      <c r="I3" s="29"/>
      <c r="J3" s="29"/>
    </row>
    <row r="4" spans="1:10" ht="19.5" customHeight="1">
      <c r="A4" s="34"/>
      <c r="B4" s="32"/>
      <c r="C4" s="32"/>
      <c r="D4" s="32"/>
      <c r="E4" s="9"/>
      <c r="F4" s="18" t="s">
        <v>0</v>
      </c>
      <c r="G4" s="19" t="s">
        <v>1</v>
      </c>
      <c r="H4" s="18" t="s">
        <v>2</v>
      </c>
      <c r="I4" s="18" t="s">
        <v>3</v>
      </c>
      <c r="J4" s="23" t="s">
        <v>4</v>
      </c>
    </row>
    <row r="5" spans="1:10" ht="9">
      <c r="A5" s="8"/>
      <c r="E5" s="8"/>
      <c r="F5" s="8"/>
      <c r="G5" s="12"/>
      <c r="H5" s="8"/>
      <c r="I5" s="8"/>
      <c r="J5" s="24"/>
    </row>
    <row r="6" spans="1:10" ht="9">
      <c r="A6" s="13" t="s">
        <v>50</v>
      </c>
      <c r="E6" s="8"/>
      <c r="F6" s="8"/>
      <c r="G6" s="12"/>
      <c r="H6" s="8"/>
      <c r="I6" s="8"/>
      <c r="J6" s="24"/>
    </row>
    <row r="7" spans="1:10" ht="9">
      <c r="A7" s="14" t="s">
        <v>5</v>
      </c>
      <c r="B7" s="6">
        <v>26868</v>
      </c>
      <c r="C7" s="6">
        <v>25791</v>
      </c>
      <c r="D7" s="6">
        <v>27780</v>
      </c>
      <c r="E7" s="6"/>
      <c r="F7" s="6">
        <v>5755</v>
      </c>
      <c r="G7" s="6">
        <v>4405</v>
      </c>
      <c r="H7" s="6">
        <v>11280</v>
      </c>
      <c r="I7" s="6">
        <v>6810</v>
      </c>
      <c r="J7" s="25">
        <f>SUM(F7:I7)</f>
        <v>28250</v>
      </c>
    </row>
    <row r="8" spans="1:10" ht="9">
      <c r="A8" s="14" t="s">
        <v>6</v>
      </c>
      <c r="B8" s="6">
        <v>105913</v>
      </c>
      <c r="C8" s="6">
        <v>108814</v>
      </c>
      <c r="D8" s="6">
        <v>111091</v>
      </c>
      <c r="E8" s="6"/>
      <c r="F8" s="6">
        <v>28165</v>
      </c>
      <c r="G8" s="6">
        <v>25019</v>
      </c>
      <c r="H8" s="6">
        <v>34385</v>
      </c>
      <c r="I8" s="6">
        <v>34814</v>
      </c>
      <c r="J8" s="25">
        <f aca="true" t="shared" si="0" ref="J8:J33">SUM(F8:I8)</f>
        <v>122383</v>
      </c>
    </row>
    <row r="9" spans="1:10" ht="9">
      <c r="A9" s="14" t="s">
        <v>7</v>
      </c>
      <c r="B9" s="6">
        <v>90189</v>
      </c>
      <c r="C9" s="6">
        <v>86178</v>
      </c>
      <c r="D9" s="6">
        <v>100854</v>
      </c>
      <c r="E9" s="6"/>
      <c r="F9" s="6">
        <v>24210</v>
      </c>
      <c r="G9" s="6">
        <v>30366</v>
      </c>
      <c r="H9" s="6">
        <v>24361</v>
      </c>
      <c r="I9" s="6">
        <v>20901</v>
      </c>
      <c r="J9" s="25">
        <f t="shared" si="0"/>
        <v>99838</v>
      </c>
    </row>
    <row r="10" spans="1:10" ht="9">
      <c r="A10" s="14" t="s">
        <v>8</v>
      </c>
      <c r="B10" s="6">
        <v>23238</v>
      </c>
      <c r="C10" s="6">
        <v>20799</v>
      </c>
      <c r="D10" s="6">
        <v>20428</v>
      </c>
      <c r="E10" s="6"/>
      <c r="F10" s="6">
        <v>5093</v>
      </c>
      <c r="G10" s="6">
        <v>2746</v>
      </c>
      <c r="H10" s="6">
        <v>7719</v>
      </c>
      <c r="I10" s="6">
        <v>5397</v>
      </c>
      <c r="J10" s="25">
        <f t="shared" si="0"/>
        <v>20955</v>
      </c>
    </row>
    <row r="11" spans="1:10" ht="9">
      <c r="A11" s="14" t="s">
        <v>9</v>
      </c>
      <c r="B11" s="6">
        <v>211896</v>
      </c>
      <c r="C11" s="6">
        <v>219916</v>
      </c>
      <c r="D11" s="6">
        <v>228391</v>
      </c>
      <c r="E11" s="6"/>
      <c r="F11" s="6">
        <v>74548</v>
      </c>
      <c r="G11" s="6">
        <v>28310</v>
      </c>
      <c r="H11" s="6">
        <v>99432</v>
      </c>
      <c r="I11" s="6">
        <v>41374</v>
      </c>
      <c r="J11" s="25">
        <f t="shared" si="0"/>
        <v>243664</v>
      </c>
    </row>
    <row r="12" spans="1:10" ht="9">
      <c r="A12" s="14" t="s">
        <v>10</v>
      </c>
      <c r="B12" s="6">
        <v>370661</v>
      </c>
      <c r="C12" s="6">
        <v>398665</v>
      </c>
      <c r="D12" s="6">
        <v>372390</v>
      </c>
      <c r="E12" s="6"/>
      <c r="F12" s="6">
        <v>87977</v>
      </c>
      <c r="G12" s="6">
        <v>141952</v>
      </c>
      <c r="H12" s="6">
        <v>68363</v>
      </c>
      <c r="I12" s="6">
        <v>85097</v>
      </c>
      <c r="J12" s="25">
        <f t="shared" si="0"/>
        <v>383389</v>
      </c>
    </row>
    <row r="13" spans="1:10" ht="9">
      <c r="A13" s="14" t="s">
        <v>11</v>
      </c>
      <c r="B13" s="6">
        <v>115913</v>
      </c>
      <c r="C13" s="6">
        <v>129482</v>
      </c>
      <c r="D13" s="6">
        <v>130639</v>
      </c>
      <c r="E13" s="6"/>
      <c r="F13" s="6">
        <v>34813</v>
      </c>
      <c r="G13" s="6">
        <v>32157</v>
      </c>
      <c r="H13" s="6">
        <v>39939</v>
      </c>
      <c r="I13" s="6">
        <v>29371</v>
      </c>
      <c r="J13" s="25">
        <f t="shared" si="0"/>
        <v>136280</v>
      </c>
    </row>
    <row r="14" spans="1:10" ht="9">
      <c r="A14" s="1" t="s">
        <v>12</v>
      </c>
      <c r="B14" s="6">
        <v>7536</v>
      </c>
      <c r="C14" s="6">
        <v>9225</v>
      </c>
      <c r="D14" s="6">
        <v>11114</v>
      </c>
      <c r="E14" s="6"/>
      <c r="F14" s="6">
        <v>1722</v>
      </c>
      <c r="G14" s="6">
        <v>4293</v>
      </c>
      <c r="H14" s="6">
        <v>2906</v>
      </c>
      <c r="I14" s="6">
        <v>2116</v>
      </c>
      <c r="J14" s="25">
        <f t="shared" si="0"/>
        <v>11037</v>
      </c>
    </row>
    <row r="15" spans="1:10" ht="9">
      <c r="A15" s="1" t="s">
        <v>13</v>
      </c>
      <c r="B15" s="6">
        <v>949651</v>
      </c>
      <c r="C15" s="6">
        <v>994648</v>
      </c>
      <c r="D15" s="6">
        <v>974680</v>
      </c>
      <c r="E15" s="6"/>
      <c r="F15" s="6">
        <v>334579</v>
      </c>
      <c r="G15" s="6">
        <v>409909</v>
      </c>
      <c r="H15" s="6">
        <v>193757</v>
      </c>
      <c r="I15" s="6">
        <v>173754</v>
      </c>
      <c r="J15" s="25">
        <f t="shared" si="0"/>
        <v>1111999</v>
      </c>
    </row>
    <row r="16" spans="1:10" ht="9">
      <c r="A16" s="1" t="s">
        <v>14</v>
      </c>
      <c r="B16" s="6">
        <v>412428</v>
      </c>
      <c r="C16" s="6">
        <v>459616</v>
      </c>
      <c r="D16" s="6">
        <v>458549</v>
      </c>
      <c r="E16" s="6"/>
      <c r="F16" s="6">
        <v>130467</v>
      </c>
      <c r="G16" s="6">
        <v>77221</v>
      </c>
      <c r="H16" s="6">
        <v>183143</v>
      </c>
      <c r="I16" s="6">
        <v>147205</v>
      </c>
      <c r="J16" s="25">
        <f t="shared" si="0"/>
        <v>538036</v>
      </c>
    </row>
    <row r="17" spans="1:10" ht="9">
      <c r="A17" s="1" t="s">
        <v>15</v>
      </c>
      <c r="B17" s="6">
        <v>134311</v>
      </c>
      <c r="C17" s="6">
        <v>169891</v>
      </c>
      <c r="D17" s="6">
        <v>134886</v>
      </c>
      <c r="E17" s="6"/>
      <c r="F17" s="6">
        <v>44658</v>
      </c>
      <c r="G17" s="6">
        <v>44511</v>
      </c>
      <c r="H17" s="6">
        <v>35138</v>
      </c>
      <c r="I17" s="6">
        <v>24536</v>
      </c>
      <c r="J17" s="25">
        <f t="shared" si="0"/>
        <v>148843</v>
      </c>
    </row>
    <row r="18" spans="1:10" ht="9">
      <c r="A18" s="1" t="s">
        <v>43</v>
      </c>
      <c r="B18" s="6">
        <v>3068</v>
      </c>
      <c r="C18" s="6">
        <v>3561</v>
      </c>
      <c r="D18" s="6">
        <v>4078</v>
      </c>
      <c r="E18" s="6"/>
      <c r="F18" s="16">
        <v>1677</v>
      </c>
      <c r="G18" s="6">
        <v>707</v>
      </c>
      <c r="H18" s="6">
        <v>2179</v>
      </c>
      <c r="I18" s="6">
        <v>595</v>
      </c>
      <c r="J18" s="25">
        <f t="shared" si="0"/>
        <v>5158</v>
      </c>
    </row>
    <row r="19" spans="1:10" ht="9">
      <c r="A19" s="1" t="s">
        <v>44</v>
      </c>
      <c r="B19" s="6">
        <v>2904</v>
      </c>
      <c r="C19" s="6">
        <v>3249</v>
      </c>
      <c r="D19" s="6">
        <v>3700</v>
      </c>
      <c r="E19" s="6"/>
      <c r="F19" s="16">
        <v>1180</v>
      </c>
      <c r="G19" s="6">
        <v>546</v>
      </c>
      <c r="H19" s="6">
        <v>1918</v>
      </c>
      <c r="I19" s="6">
        <v>895</v>
      </c>
      <c r="J19" s="25">
        <f t="shared" si="0"/>
        <v>4539</v>
      </c>
    </row>
    <row r="20" spans="1:10" ht="9">
      <c r="A20" s="1" t="s">
        <v>45</v>
      </c>
      <c r="B20" s="6">
        <v>6382</v>
      </c>
      <c r="C20" s="6">
        <v>8139</v>
      </c>
      <c r="D20" s="6">
        <v>11820</v>
      </c>
      <c r="E20" s="6"/>
      <c r="F20" s="16">
        <v>2629</v>
      </c>
      <c r="G20" s="6">
        <v>2312</v>
      </c>
      <c r="H20" s="6">
        <v>4808</v>
      </c>
      <c r="I20" s="6">
        <v>1850</v>
      </c>
      <c r="J20" s="25">
        <f t="shared" si="0"/>
        <v>11599</v>
      </c>
    </row>
    <row r="21" spans="1:10" ht="9">
      <c r="A21" s="1" t="s">
        <v>24</v>
      </c>
      <c r="B21" s="6">
        <v>61074</v>
      </c>
      <c r="C21" s="6">
        <v>64171</v>
      </c>
      <c r="D21" s="6">
        <v>66295</v>
      </c>
      <c r="E21" s="6"/>
      <c r="F21" s="6">
        <v>19930</v>
      </c>
      <c r="G21" s="6">
        <v>22835</v>
      </c>
      <c r="H21" s="6">
        <v>21285</v>
      </c>
      <c r="I21" s="6">
        <v>10388</v>
      </c>
      <c r="J21" s="25">
        <f t="shared" si="0"/>
        <v>74438</v>
      </c>
    </row>
    <row r="22" spans="1:10" ht="9">
      <c r="A22" s="1" t="s">
        <v>25</v>
      </c>
      <c r="B22" s="6">
        <v>32711</v>
      </c>
      <c r="C22" s="6">
        <v>39994</v>
      </c>
      <c r="D22" s="6">
        <v>34990</v>
      </c>
      <c r="E22" s="6"/>
      <c r="F22" s="6">
        <v>12644</v>
      </c>
      <c r="G22" s="6">
        <v>17189</v>
      </c>
      <c r="H22" s="6">
        <v>8268</v>
      </c>
      <c r="I22" s="6">
        <v>4927</v>
      </c>
      <c r="J22" s="25">
        <f t="shared" si="0"/>
        <v>43028</v>
      </c>
    </row>
    <row r="23" spans="1:10" ht="9">
      <c r="A23" s="1" t="s">
        <v>26</v>
      </c>
      <c r="B23" s="6">
        <v>6618</v>
      </c>
      <c r="C23" s="6">
        <v>6925</v>
      </c>
      <c r="D23" s="6">
        <v>7539</v>
      </c>
      <c r="E23" s="6"/>
      <c r="F23" s="6">
        <v>1528</v>
      </c>
      <c r="G23" s="6">
        <v>1630</v>
      </c>
      <c r="H23" s="6">
        <v>2642</v>
      </c>
      <c r="I23" s="6">
        <v>824</v>
      </c>
      <c r="J23" s="25">
        <f t="shared" si="0"/>
        <v>6624</v>
      </c>
    </row>
    <row r="24" spans="1:10" ht="9">
      <c r="A24" s="1" t="s">
        <v>27</v>
      </c>
      <c r="B24" s="6">
        <v>29846</v>
      </c>
      <c r="C24" s="6">
        <v>35457</v>
      </c>
      <c r="D24" s="6">
        <v>30850</v>
      </c>
      <c r="E24" s="6"/>
      <c r="F24" s="6">
        <v>9743</v>
      </c>
      <c r="G24" s="6">
        <v>8185</v>
      </c>
      <c r="H24" s="6">
        <v>10834</v>
      </c>
      <c r="I24" s="6">
        <v>6612</v>
      </c>
      <c r="J24" s="25">
        <f t="shared" si="0"/>
        <v>35374</v>
      </c>
    </row>
    <row r="25" spans="1:10" ht="9">
      <c r="A25" s="1" t="s">
        <v>48</v>
      </c>
      <c r="B25" s="6">
        <v>80790</v>
      </c>
      <c r="C25" s="6">
        <v>86318</v>
      </c>
      <c r="D25" s="6">
        <v>83299</v>
      </c>
      <c r="E25" s="6"/>
      <c r="F25" s="6">
        <v>25761</v>
      </c>
      <c r="G25" s="6">
        <v>14795</v>
      </c>
      <c r="H25" s="6">
        <v>27904</v>
      </c>
      <c r="I25" s="6">
        <v>7035</v>
      </c>
      <c r="J25" s="25">
        <f t="shared" si="0"/>
        <v>75495</v>
      </c>
    </row>
    <row r="26" spans="1:10" ht="9">
      <c r="A26" s="1" t="s">
        <v>29</v>
      </c>
      <c r="B26" s="6">
        <v>13450</v>
      </c>
      <c r="C26" s="6">
        <v>14042</v>
      </c>
      <c r="D26" s="6">
        <v>12442</v>
      </c>
      <c r="E26" s="6"/>
      <c r="F26" s="6">
        <v>2592</v>
      </c>
      <c r="G26" s="6">
        <v>2515</v>
      </c>
      <c r="H26" s="6">
        <v>3808</v>
      </c>
      <c r="I26" s="6">
        <v>4220</v>
      </c>
      <c r="J26" s="25">
        <f t="shared" si="0"/>
        <v>13135</v>
      </c>
    </row>
    <row r="27" spans="1:10" ht="9">
      <c r="A27" s="1" t="s">
        <v>49</v>
      </c>
      <c r="B27" s="6">
        <v>10895</v>
      </c>
      <c r="C27" s="6">
        <v>16400</v>
      </c>
      <c r="D27" s="6">
        <v>16291</v>
      </c>
      <c r="E27" s="6"/>
      <c r="F27" s="6">
        <v>7627</v>
      </c>
      <c r="G27" s="6">
        <v>2842</v>
      </c>
      <c r="H27" s="6">
        <v>7200</v>
      </c>
      <c r="I27" s="6">
        <v>1947</v>
      </c>
      <c r="J27" s="25">
        <f t="shared" si="0"/>
        <v>19616</v>
      </c>
    </row>
    <row r="28" spans="1:10" ht="9">
      <c r="A28" s="1" t="s">
        <v>16</v>
      </c>
      <c r="B28" s="6">
        <v>75208</v>
      </c>
      <c r="C28" s="6">
        <v>75969</v>
      </c>
      <c r="D28" s="6">
        <v>76704</v>
      </c>
      <c r="E28" s="6"/>
      <c r="F28" s="6">
        <v>12886</v>
      </c>
      <c r="G28" s="6">
        <v>8552</v>
      </c>
      <c r="H28" s="6">
        <v>36673</v>
      </c>
      <c r="I28" s="6">
        <v>14814</v>
      </c>
      <c r="J28" s="25">
        <f t="shared" si="0"/>
        <v>72925</v>
      </c>
    </row>
    <row r="29" spans="1:10" ht="9">
      <c r="A29" s="1" t="s">
        <v>17</v>
      </c>
      <c r="B29" s="6">
        <v>19335</v>
      </c>
      <c r="C29" s="6">
        <v>21364</v>
      </c>
      <c r="D29" s="6">
        <v>28480</v>
      </c>
      <c r="E29" s="6"/>
      <c r="F29" s="6">
        <v>9336</v>
      </c>
      <c r="G29" s="6">
        <v>2596</v>
      </c>
      <c r="H29" s="6">
        <v>9871</v>
      </c>
      <c r="I29" s="6">
        <v>2907</v>
      </c>
      <c r="J29" s="25">
        <f t="shared" si="0"/>
        <v>24710</v>
      </c>
    </row>
    <row r="30" spans="1:10" ht="9">
      <c r="A30" s="1" t="s">
        <v>18</v>
      </c>
      <c r="B30" s="6">
        <v>14020</v>
      </c>
      <c r="C30" s="6">
        <v>13332</v>
      </c>
      <c r="D30" s="6">
        <v>15628</v>
      </c>
      <c r="E30" s="6"/>
      <c r="F30" s="6">
        <v>2065</v>
      </c>
      <c r="G30" s="6">
        <v>1649</v>
      </c>
      <c r="H30" s="6">
        <v>8266</v>
      </c>
      <c r="I30" s="6">
        <v>5278</v>
      </c>
      <c r="J30" s="25">
        <f t="shared" si="0"/>
        <v>17258</v>
      </c>
    </row>
    <row r="31" spans="1:10" ht="9">
      <c r="A31" s="1" t="s">
        <v>46</v>
      </c>
      <c r="B31" s="6">
        <v>4295</v>
      </c>
      <c r="C31" s="6">
        <v>4447</v>
      </c>
      <c r="D31" s="6">
        <v>4358</v>
      </c>
      <c r="E31" s="6"/>
      <c r="F31" s="16">
        <v>850</v>
      </c>
      <c r="G31" s="6">
        <v>855</v>
      </c>
      <c r="H31" s="6">
        <v>2216</v>
      </c>
      <c r="I31" s="6">
        <v>801</v>
      </c>
      <c r="J31" s="25">
        <f t="shared" si="0"/>
        <v>4722</v>
      </c>
    </row>
    <row r="32" spans="1:10" ht="9">
      <c r="A32" s="1" t="s">
        <v>47</v>
      </c>
      <c r="B32" s="6">
        <v>1130</v>
      </c>
      <c r="C32" s="6">
        <v>833</v>
      </c>
      <c r="D32" s="6">
        <v>1380</v>
      </c>
      <c r="E32" s="6"/>
      <c r="F32" s="16">
        <v>143</v>
      </c>
      <c r="G32" s="6">
        <v>48</v>
      </c>
      <c r="H32" s="6">
        <v>816</v>
      </c>
      <c r="I32" s="6">
        <v>234</v>
      </c>
      <c r="J32" s="25">
        <f t="shared" si="0"/>
        <v>1241</v>
      </c>
    </row>
    <row r="33" spans="1:10" ht="9">
      <c r="A33" s="2" t="s">
        <v>19</v>
      </c>
      <c r="B33" s="15">
        <v>2810330</v>
      </c>
      <c r="C33" s="15">
        <v>3017226</v>
      </c>
      <c r="D33" s="15">
        <v>2968656</v>
      </c>
      <c r="E33" s="15"/>
      <c r="F33" s="15">
        <f>SUM(F7:F32)</f>
        <v>882578</v>
      </c>
      <c r="G33" s="15">
        <f>SUM(G7:G32)</f>
        <v>888145</v>
      </c>
      <c r="H33" s="15">
        <f>SUM(H7:H32)</f>
        <v>849111</v>
      </c>
      <c r="I33" s="15">
        <f>SUM(I7:I32)</f>
        <v>634702</v>
      </c>
      <c r="J33" s="25">
        <f t="shared" si="0"/>
        <v>3254536</v>
      </c>
    </row>
    <row r="34" spans="1:10" ht="9">
      <c r="A34" s="1"/>
      <c r="B34" s="6"/>
      <c r="C34" s="6"/>
      <c r="D34" s="6"/>
      <c r="E34" s="6"/>
      <c r="F34" s="6"/>
      <c r="H34" s="6"/>
      <c r="I34" s="6"/>
      <c r="J34" s="25"/>
    </row>
    <row r="35" spans="1:10" ht="9">
      <c r="A35" s="3" t="s">
        <v>20</v>
      </c>
      <c r="B35" s="6"/>
      <c r="C35" s="6"/>
      <c r="D35" s="6"/>
      <c r="E35" s="6"/>
      <c r="F35" s="6"/>
      <c r="H35" s="6"/>
      <c r="I35" s="6"/>
      <c r="J35" s="25"/>
    </row>
    <row r="36" spans="1:10" ht="9">
      <c r="A36" s="4" t="s">
        <v>21</v>
      </c>
      <c r="B36" s="6">
        <v>442414</v>
      </c>
      <c r="C36" s="6">
        <v>493156</v>
      </c>
      <c r="D36" s="6">
        <v>514322</v>
      </c>
      <c r="E36" s="6"/>
      <c r="F36" s="6">
        <v>123637</v>
      </c>
      <c r="G36" s="6">
        <v>226021</v>
      </c>
      <c r="H36" s="6">
        <v>138023</v>
      </c>
      <c r="I36" s="6">
        <v>65997</v>
      </c>
      <c r="J36" s="25">
        <f>SUM(F36:I36)</f>
        <v>553678</v>
      </c>
    </row>
    <row r="37" spans="1:10" ht="9">
      <c r="A37" s="1" t="s">
        <v>22</v>
      </c>
      <c r="B37" s="6">
        <v>86666</v>
      </c>
      <c r="C37" s="6">
        <v>90211</v>
      </c>
      <c r="D37" s="6">
        <v>86927</v>
      </c>
      <c r="E37" s="6"/>
      <c r="F37" s="6">
        <v>17060</v>
      </c>
      <c r="G37" s="6">
        <v>23900</v>
      </c>
      <c r="H37" s="6">
        <v>27778</v>
      </c>
      <c r="I37" s="6">
        <v>31007</v>
      </c>
      <c r="J37" s="25">
        <f aca="true" t="shared" si="1" ref="J37:J43">SUM(F37:I37)</f>
        <v>99745</v>
      </c>
    </row>
    <row r="38" spans="1:10" ht="9">
      <c r="A38" s="1" t="s">
        <v>23</v>
      </c>
      <c r="B38" s="6">
        <v>2008</v>
      </c>
      <c r="C38" s="6">
        <v>2082</v>
      </c>
      <c r="D38" s="6">
        <v>2410</v>
      </c>
      <c r="E38" s="6"/>
      <c r="F38" s="6">
        <v>493</v>
      </c>
      <c r="G38" s="6">
        <v>353</v>
      </c>
      <c r="H38" s="6">
        <v>1269</v>
      </c>
      <c r="I38" s="6">
        <v>1031</v>
      </c>
      <c r="J38" s="25">
        <f t="shared" si="1"/>
        <v>3146</v>
      </c>
    </row>
    <row r="39" spans="1:10" ht="9">
      <c r="A39" s="1" t="s">
        <v>28</v>
      </c>
      <c r="B39" s="6">
        <v>26326</v>
      </c>
      <c r="C39" s="6">
        <v>17883</v>
      </c>
      <c r="D39" s="6">
        <v>15415</v>
      </c>
      <c r="E39" s="6"/>
      <c r="F39" s="6">
        <v>2177</v>
      </c>
      <c r="G39" s="6">
        <v>2910</v>
      </c>
      <c r="H39" s="6">
        <v>4253</v>
      </c>
      <c r="I39" s="6">
        <v>1113</v>
      </c>
      <c r="J39" s="25">
        <f t="shared" si="1"/>
        <v>10453</v>
      </c>
    </row>
    <row r="40" spans="1:10" ht="9">
      <c r="A40" s="1" t="s">
        <v>30</v>
      </c>
      <c r="B40" s="6">
        <v>125786</v>
      </c>
      <c r="C40" s="6">
        <v>185156</v>
      </c>
      <c r="D40" s="6">
        <v>230570</v>
      </c>
      <c r="E40" s="6"/>
      <c r="F40" s="6">
        <v>111839</v>
      </c>
      <c r="G40" s="6">
        <v>56454</v>
      </c>
      <c r="H40" s="6">
        <v>104727</v>
      </c>
      <c r="I40" s="6">
        <v>17675</v>
      </c>
      <c r="J40" s="25">
        <f t="shared" si="1"/>
        <v>290695</v>
      </c>
    </row>
    <row r="41" spans="1:10" ht="9">
      <c r="A41" s="1" t="s">
        <v>31</v>
      </c>
      <c r="B41" s="6">
        <v>11128</v>
      </c>
      <c r="C41" s="6">
        <v>17885</v>
      </c>
      <c r="D41" s="6">
        <v>21538</v>
      </c>
      <c r="E41" s="6"/>
      <c r="F41" s="6">
        <v>3591</v>
      </c>
      <c r="G41" s="6">
        <v>2444</v>
      </c>
      <c r="H41" s="6">
        <v>21064</v>
      </c>
      <c r="I41" s="6">
        <v>2802</v>
      </c>
      <c r="J41" s="25">
        <f t="shared" si="1"/>
        <v>29901</v>
      </c>
    </row>
    <row r="42" spans="1:10" ht="9">
      <c r="A42" s="1" t="s">
        <v>32</v>
      </c>
      <c r="B42" s="6">
        <v>86533</v>
      </c>
      <c r="C42" s="6">
        <v>85260</v>
      </c>
      <c r="D42" s="6">
        <v>87331</v>
      </c>
      <c r="E42" s="6"/>
      <c r="F42" s="6">
        <v>30197</v>
      </c>
      <c r="G42" s="6">
        <v>21684</v>
      </c>
      <c r="H42" s="6">
        <v>40981</v>
      </c>
      <c r="I42" s="6">
        <v>7209</v>
      </c>
      <c r="J42" s="25">
        <f t="shared" si="1"/>
        <v>100071</v>
      </c>
    </row>
    <row r="43" spans="1:10" ht="9">
      <c r="A43" s="2" t="s">
        <v>19</v>
      </c>
      <c r="B43" s="15">
        <v>780861</v>
      </c>
      <c r="C43" s="15">
        <v>891633</v>
      </c>
      <c r="D43" s="15">
        <v>958513</v>
      </c>
      <c r="E43" s="15"/>
      <c r="F43" s="15">
        <f>SUM(F36:F42)</f>
        <v>288994</v>
      </c>
      <c r="G43" s="15">
        <f>SUM(G36:G42)</f>
        <v>333766</v>
      </c>
      <c r="H43" s="15">
        <f>SUM(H36:H42)</f>
        <v>338095</v>
      </c>
      <c r="I43" s="15">
        <f>SUM(I36:I42)</f>
        <v>126834</v>
      </c>
      <c r="J43" s="25">
        <f t="shared" si="1"/>
        <v>1087689</v>
      </c>
    </row>
    <row r="44" spans="1:10" ht="9">
      <c r="A44" s="1"/>
      <c r="B44" s="6"/>
      <c r="C44" s="6"/>
      <c r="D44" s="6"/>
      <c r="E44" s="6"/>
      <c r="F44" s="6"/>
      <c r="H44" s="6"/>
      <c r="I44" s="6"/>
      <c r="J44" s="25"/>
    </row>
    <row r="45" spans="1:10" ht="9">
      <c r="A45" s="3" t="s">
        <v>33</v>
      </c>
      <c r="B45" s="6"/>
      <c r="C45" s="6"/>
      <c r="D45" s="6"/>
      <c r="E45" s="6"/>
      <c r="F45" s="6"/>
      <c r="H45" s="6"/>
      <c r="I45" s="6"/>
      <c r="J45" s="25"/>
    </row>
    <row r="46" spans="1:10" ht="9">
      <c r="A46" s="1" t="s">
        <v>34</v>
      </c>
      <c r="B46" s="6">
        <v>246735</v>
      </c>
      <c r="C46" s="6">
        <v>261288</v>
      </c>
      <c r="D46" s="6">
        <v>248922</v>
      </c>
      <c r="E46" s="6"/>
      <c r="F46" s="6">
        <v>15217</v>
      </c>
      <c r="G46" s="6">
        <v>9869</v>
      </c>
      <c r="H46" s="6">
        <v>115162</v>
      </c>
      <c r="I46" s="6">
        <v>136554</v>
      </c>
      <c r="J46" s="25">
        <f>SUM(F46:I46)</f>
        <v>276802</v>
      </c>
    </row>
    <row r="47" spans="1:10" ht="9">
      <c r="A47" s="1" t="s">
        <v>35</v>
      </c>
      <c r="B47" s="6">
        <v>67008</v>
      </c>
      <c r="C47" s="6">
        <v>72760</v>
      </c>
      <c r="D47" s="6">
        <v>70793</v>
      </c>
      <c r="E47" s="6"/>
      <c r="F47" s="6">
        <v>4540</v>
      </c>
      <c r="G47" s="6">
        <v>4271</v>
      </c>
      <c r="H47" s="6">
        <v>25145</v>
      </c>
      <c r="I47" s="6">
        <v>43793</v>
      </c>
      <c r="J47" s="25">
        <f aca="true" t="shared" si="2" ref="J47:J54">SUM(F47:I47)</f>
        <v>77749</v>
      </c>
    </row>
    <row r="48" spans="1:10" ht="9">
      <c r="A48" s="1" t="s">
        <v>36</v>
      </c>
      <c r="B48" s="6">
        <v>97900</v>
      </c>
      <c r="C48" s="6">
        <v>120327</v>
      </c>
      <c r="D48" s="6">
        <v>118186</v>
      </c>
      <c r="E48" s="6"/>
      <c r="F48" s="6">
        <v>13615</v>
      </c>
      <c r="G48" s="6">
        <v>9081</v>
      </c>
      <c r="H48" s="6">
        <v>79126</v>
      </c>
      <c r="I48" s="6">
        <v>27015</v>
      </c>
      <c r="J48" s="25">
        <f t="shared" si="2"/>
        <v>128837</v>
      </c>
    </row>
    <row r="49" spans="1:10" ht="9">
      <c r="A49" s="1" t="s">
        <v>41</v>
      </c>
      <c r="B49" s="6">
        <v>101739</v>
      </c>
      <c r="C49" s="6">
        <v>114003</v>
      </c>
      <c r="D49" s="6">
        <v>109144</v>
      </c>
      <c r="E49" s="6"/>
      <c r="F49" s="6">
        <v>5769</v>
      </c>
      <c r="G49" s="6">
        <v>2603</v>
      </c>
      <c r="H49" s="6">
        <v>40804</v>
      </c>
      <c r="I49" s="6">
        <v>67473</v>
      </c>
      <c r="J49" s="25">
        <f t="shared" si="2"/>
        <v>116649</v>
      </c>
    </row>
    <row r="50" spans="1:10" ht="9">
      <c r="A50" s="1" t="s">
        <v>37</v>
      </c>
      <c r="B50" s="6">
        <v>22532</v>
      </c>
      <c r="C50" s="6">
        <v>25718</v>
      </c>
      <c r="D50" s="6">
        <v>25796</v>
      </c>
      <c r="E50" s="6"/>
      <c r="F50" s="6">
        <v>1359</v>
      </c>
      <c r="G50" s="6">
        <v>1041</v>
      </c>
      <c r="H50" s="6">
        <v>17753</v>
      </c>
      <c r="I50" s="6">
        <v>5036</v>
      </c>
      <c r="J50" s="25">
        <f t="shared" si="2"/>
        <v>25189</v>
      </c>
    </row>
    <row r="51" spans="1:10" ht="9">
      <c r="A51" s="1" t="s">
        <v>38</v>
      </c>
      <c r="B51" s="6">
        <v>197561</v>
      </c>
      <c r="C51" s="6">
        <v>244394</v>
      </c>
      <c r="D51" s="6">
        <v>259618</v>
      </c>
      <c r="E51" s="6"/>
      <c r="F51" s="6">
        <v>34661</v>
      </c>
      <c r="G51" s="6">
        <v>37453</v>
      </c>
      <c r="H51" s="6">
        <v>131761</v>
      </c>
      <c r="I51" s="6">
        <v>63069</v>
      </c>
      <c r="J51" s="25">
        <f t="shared" si="2"/>
        <v>266944</v>
      </c>
    </row>
    <row r="52" spans="1:10" ht="9">
      <c r="A52" s="2" t="s">
        <v>19</v>
      </c>
      <c r="B52" s="15">
        <v>733475</v>
      </c>
      <c r="C52" s="15">
        <v>838490</v>
      </c>
      <c r="D52" s="15">
        <v>832459</v>
      </c>
      <c r="E52" s="15"/>
      <c r="F52" s="15">
        <f>SUM(F46:F51)</f>
        <v>75161</v>
      </c>
      <c r="G52" s="15">
        <f>SUM(G46:G51)</f>
        <v>64318</v>
      </c>
      <c r="H52" s="15">
        <f>SUM(H46:H51)</f>
        <v>409751</v>
      </c>
      <c r="I52" s="15">
        <f>SUM(I46:I51)</f>
        <v>342940</v>
      </c>
      <c r="J52" s="25">
        <f t="shared" si="2"/>
        <v>892170</v>
      </c>
    </row>
    <row r="53" spans="1:10" ht="9">
      <c r="A53" s="1"/>
      <c r="B53" s="6"/>
      <c r="C53" s="6"/>
      <c r="D53" s="6"/>
      <c r="E53" s="6"/>
      <c r="F53" s="15"/>
      <c r="G53" s="15"/>
      <c r="H53" s="15"/>
      <c r="I53" s="15"/>
      <c r="J53" s="25"/>
    </row>
    <row r="54" spans="1:10" s="5" customFormat="1" ht="18">
      <c r="A54" s="2" t="s">
        <v>39</v>
      </c>
      <c r="B54" s="15">
        <v>4324666</v>
      </c>
      <c r="C54" s="15">
        <v>4747349</v>
      </c>
      <c r="D54" s="15">
        <v>4759628</v>
      </c>
      <c r="E54" s="15"/>
      <c r="F54" s="15">
        <f>+F33+F43+F52</f>
        <v>1246733</v>
      </c>
      <c r="G54" s="15">
        <f>+G33+G43+G52</f>
        <v>1286229</v>
      </c>
      <c r="H54" s="15">
        <f>+H33+H43+H52</f>
        <v>1596957</v>
      </c>
      <c r="I54" s="15">
        <f>+I33+I43+I52</f>
        <v>1104476</v>
      </c>
      <c r="J54" s="25">
        <f t="shared" si="2"/>
        <v>5234395</v>
      </c>
    </row>
    <row r="55" spans="1:10" ht="6" customHeight="1">
      <c r="A55" s="17"/>
      <c r="B55" s="10"/>
      <c r="C55" s="10"/>
      <c r="D55" s="10"/>
      <c r="E55" s="10"/>
      <c r="F55" s="10"/>
      <c r="G55" s="10"/>
      <c r="H55" s="10"/>
      <c r="I55" s="10"/>
      <c r="J55" s="26"/>
    </row>
    <row r="56" spans="1:10" ht="6" customHeight="1">
      <c r="A56" s="21"/>
      <c r="B56" s="12"/>
      <c r="C56" s="12"/>
      <c r="D56" s="12"/>
      <c r="E56" s="12"/>
      <c r="F56" s="12"/>
      <c r="G56" s="12"/>
      <c r="H56" s="12"/>
      <c r="I56" s="12"/>
      <c r="J56" s="22"/>
    </row>
    <row r="57" spans="1:10" ht="9">
      <c r="A57" s="27" t="s">
        <v>40</v>
      </c>
      <c r="B57" s="27"/>
      <c r="C57" s="27"/>
      <c r="D57" s="27"/>
      <c r="E57" s="27"/>
      <c r="F57" s="27"/>
      <c r="G57" s="27"/>
      <c r="H57" s="27"/>
      <c r="I57" s="27"/>
      <c r="J57" s="27"/>
    </row>
    <row r="58" ht="9">
      <c r="A58" s="7" t="s">
        <v>52</v>
      </c>
    </row>
  </sheetData>
  <sheetProtection/>
  <mergeCells count="7">
    <mergeCell ref="A57:J57"/>
    <mergeCell ref="F3:J3"/>
    <mergeCell ref="A1:J1"/>
    <mergeCell ref="B3:B4"/>
    <mergeCell ref="A3:A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2015-02-23T14:23:26Z</cp:lastPrinted>
  <dcterms:created xsi:type="dcterms:W3CDTF">2003-10-21T10:38:27Z</dcterms:created>
  <dcterms:modified xsi:type="dcterms:W3CDTF">2015-03-05T13:20:08Z</dcterms:modified>
  <cp:category/>
  <cp:version/>
  <cp:contentType/>
  <cp:contentStatus/>
</cp:coreProperties>
</file>