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065" activeTab="0"/>
  </bookViews>
  <sheets>
    <sheet name="17_23" sheetId="1" r:id="rId1"/>
  </sheets>
  <definedNames/>
  <calcPr fullCalcOnLoad="1"/>
</workbook>
</file>

<file path=xl/sharedStrings.xml><?xml version="1.0" encoding="utf-8"?>
<sst xmlns="http://schemas.openxmlformats.org/spreadsheetml/2006/main" count="62" uniqueCount="60">
  <si>
    <t>GEN.</t>
  </si>
  <si>
    <t>FEB.</t>
  </si>
  <si>
    <t>MAR.</t>
  </si>
  <si>
    <t>APR.</t>
  </si>
  <si>
    <t>MAG.</t>
  </si>
  <si>
    <t>GIU.</t>
  </si>
  <si>
    <t>LUG.</t>
  </si>
  <si>
    <t>OTT.</t>
  </si>
  <si>
    <t>NOV.</t>
  </si>
  <si>
    <t>DIC.</t>
  </si>
  <si>
    <t>Finlandia</t>
  </si>
  <si>
    <t>Svezia</t>
  </si>
  <si>
    <t>Danimarca</t>
  </si>
  <si>
    <t>Irlanda</t>
  </si>
  <si>
    <t>Regno Unito</t>
  </si>
  <si>
    <t>Paesi Bassi</t>
  </si>
  <si>
    <t>Belgio</t>
  </si>
  <si>
    <t>Lussemburgo</t>
  </si>
  <si>
    <t>Germania</t>
  </si>
  <si>
    <t>Francia</t>
  </si>
  <si>
    <t>Austria</t>
  </si>
  <si>
    <t>Spagna</t>
  </si>
  <si>
    <t>Portogallo</t>
  </si>
  <si>
    <t>Grecia</t>
  </si>
  <si>
    <t>TOTALE</t>
  </si>
  <si>
    <t>ALTRI PAESI EUROPEI</t>
  </si>
  <si>
    <t>Svizzera e Liechtenstein</t>
  </si>
  <si>
    <t>Norvegia</t>
  </si>
  <si>
    <t>Islanda</t>
  </si>
  <si>
    <t>Polonia</t>
  </si>
  <si>
    <t>Repubblica Ceca</t>
  </si>
  <si>
    <t>Slovacchia</t>
  </si>
  <si>
    <t>Ungheria</t>
  </si>
  <si>
    <t>Croazia</t>
  </si>
  <si>
    <t>Slovenia</t>
  </si>
  <si>
    <t>Russia</t>
  </si>
  <si>
    <t>Turchia</t>
  </si>
  <si>
    <t>Altri Paesi Europei</t>
  </si>
  <si>
    <t>PAESI EXTRAEUROPEI</t>
  </si>
  <si>
    <t>U.S.A.</t>
  </si>
  <si>
    <t>Canada</t>
  </si>
  <si>
    <t>America Latina</t>
  </si>
  <si>
    <t>Australia</t>
  </si>
  <si>
    <t>Giappone</t>
  </si>
  <si>
    <t>Altri paesi</t>
  </si>
  <si>
    <t>TOTALE PAESI ESTERI</t>
  </si>
  <si>
    <r>
      <t>Fonte</t>
    </r>
    <r>
      <rPr>
        <sz val="7"/>
        <rFont val="Arial"/>
        <family val="2"/>
      </rPr>
      <t>: ISTAT - Dati provvisori</t>
    </r>
  </si>
  <si>
    <t>PAESE</t>
  </si>
  <si>
    <t>AGO.</t>
  </si>
  <si>
    <t>SET.</t>
  </si>
  <si>
    <t>Estonia</t>
  </si>
  <si>
    <t>Lettonia</t>
  </si>
  <si>
    <t>Lituania</t>
  </si>
  <si>
    <t>Malta</t>
  </si>
  <si>
    <t>Cipro</t>
  </si>
  <si>
    <t>Romania</t>
  </si>
  <si>
    <t>Bulgaria</t>
  </si>
  <si>
    <t>UNIONE EUROPEA</t>
  </si>
  <si>
    <t>Tavola 17.23  Presenze stranieri negli esercizi ricettivi complessivi per paese di provenienza e mese - Anno 2013</t>
  </si>
  <si>
    <t>Nota: A seguito di un errata interpretazione della rilevazione non sono stati inseriti i movimenti dei turisti 'stanziali' nei Parchi Vacanze (Camping)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</si>
</sst>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#,##0_ ;\-#,##0\ "/>
    <numFmt numFmtId="182" formatCode="&quot;Attivo&quot;;&quot;Attivo&quot;;&quot;Inattivo&quot;"/>
    <numFmt numFmtId="183" formatCode="[$€-2]\ #.##000_);[Red]\([$€-2]\ #.##000\)"/>
  </numFmts>
  <fonts count="42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41" fontId="6" fillId="0" borderId="10" xfId="46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41" fontId="6" fillId="0" borderId="0" xfId="46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 wrapText="1"/>
    </xf>
    <xf numFmtId="181" fontId="5" fillId="0" borderId="0" xfId="46" applyNumberFormat="1" applyFont="1" applyAlignment="1">
      <alignment vertical="center"/>
    </xf>
    <xf numFmtId="181" fontId="6" fillId="0" borderId="0" xfId="46" applyNumberFormat="1" applyFont="1" applyAlignment="1">
      <alignment vertical="center"/>
    </xf>
    <xf numFmtId="181" fontId="6" fillId="0" borderId="0" xfId="46" applyNumberFormat="1" applyFont="1" applyBorder="1" applyAlignment="1">
      <alignment vertical="center"/>
    </xf>
    <xf numFmtId="181" fontId="5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zoomScalePageLayoutView="0" workbookViewId="0" topLeftCell="A1">
      <selection activeCell="A57" sqref="A57"/>
    </sheetView>
  </sheetViews>
  <sheetFormatPr defaultColWidth="9.33203125" defaultRowHeight="10.5" customHeight="1"/>
  <cols>
    <col min="1" max="1" width="18.83203125" style="7" customWidth="1"/>
    <col min="2" max="5" width="7.83203125" style="7" customWidth="1"/>
    <col min="6" max="6" width="8.16015625" style="7" customWidth="1"/>
    <col min="7" max="8" width="7.83203125" style="7" customWidth="1"/>
    <col min="9" max="10" width="8.33203125" style="7" customWidth="1"/>
    <col min="11" max="13" width="7.83203125" style="7" customWidth="1"/>
    <col min="14" max="16384" width="9.33203125" style="7" customWidth="1"/>
  </cols>
  <sheetData>
    <row r="1" spans="1:13" s="14" customFormat="1" ht="10.5" customHeight="1">
      <c r="A1" s="23" t="s">
        <v>58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3" spans="1:13" ht="27" customHeight="1">
      <c r="A3" s="15" t="s">
        <v>47</v>
      </c>
      <c r="B3" s="16" t="s">
        <v>0</v>
      </c>
      <c r="C3" s="16" t="s">
        <v>1</v>
      </c>
      <c r="D3" s="16" t="s">
        <v>2</v>
      </c>
      <c r="E3" s="16" t="s">
        <v>3</v>
      </c>
      <c r="F3" s="17" t="s">
        <v>4</v>
      </c>
      <c r="G3" s="17" t="s">
        <v>5</v>
      </c>
      <c r="H3" s="17" t="s">
        <v>6</v>
      </c>
      <c r="I3" s="17" t="s">
        <v>48</v>
      </c>
      <c r="J3" s="17" t="s">
        <v>49</v>
      </c>
      <c r="K3" s="17" t="s">
        <v>7</v>
      </c>
      <c r="L3" s="17" t="s">
        <v>8</v>
      </c>
      <c r="M3" s="17" t="s">
        <v>9</v>
      </c>
    </row>
    <row r="4" ht="6" customHeight="1">
      <c r="A4" s="10"/>
    </row>
    <row r="5" spans="1:13" ht="10.5" customHeight="1">
      <c r="A5" s="11" t="s">
        <v>57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3" ht="10.5" customHeight="1">
      <c r="A6" s="10" t="s">
        <v>10</v>
      </c>
      <c r="B6" s="18">
        <v>380</v>
      </c>
      <c r="C6" s="18">
        <v>409</v>
      </c>
      <c r="D6" s="18">
        <v>828</v>
      </c>
      <c r="E6" s="18">
        <v>2008</v>
      </c>
      <c r="F6" s="18">
        <v>2301</v>
      </c>
      <c r="G6" s="18">
        <v>5883</v>
      </c>
      <c r="H6" s="18">
        <v>7165</v>
      </c>
      <c r="I6" s="18">
        <v>3228</v>
      </c>
      <c r="J6" s="18">
        <v>3096</v>
      </c>
      <c r="K6" s="18">
        <v>2006</v>
      </c>
      <c r="L6" s="18">
        <v>450</v>
      </c>
      <c r="M6" s="18">
        <v>496</v>
      </c>
    </row>
    <row r="7" spans="1:13" ht="10.5" customHeight="1">
      <c r="A7" s="10" t="s">
        <v>11</v>
      </c>
      <c r="B7" s="18">
        <v>614</v>
      </c>
      <c r="C7" s="18">
        <v>611</v>
      </c>
      <c r="D7" s="18">
        <v>1801</v>
      </c>
      <c r="E7" s="18">
        <v>5880</v>
      </c>
      <c r="F7" s="18">
        <v>9591</v>
      </c>
      <c r="G7" s="18">
        <v>19061</v>
      </c>
      <c r="H7" s="18">
        <v>45933</v>
      </c>
      <c r="I7" s="18">
        <v>13314</v>
      </c>
      <c r="J7" s="18">
        <v>16847</v>
      </c>
      <c r="K7" s="18">
        <v>7310</v>
      </c>
      <c r="L7" s="18">
        <v>843</v>
      </c>
      <c r="M7" s="18">
        <v>578</v>
      </c>
    </row>
    <row r="8" spans="1:13" ht="10.5" customHeight="1">
      <c r="A8" s="10" t="s">
        <v>12</v>
      </c>
      <c r="B8" s="18">
        <v>242</v>
      </c>
      <c r="C8" s="18">
        <v>320</v>
      </c>
      <c r="D8" s="18">
        <v>1657</v>
      </c>
      <c r="E8" s="18">
        <v>1645</v>
      </c>
      <c r="F8" s="18">
        <v>3450</v>
      </c>
      <c r="G8" s="18">
        <v>6054</v>
      </c>
      <c r="H8" s="18">
        <v>59948</v>
      </c>
      <c r="I8" s="18">
        <v>13918</v>
      </c>
      <c r="J8" s="18">
        <v>8919</v>
      </c>
      <c r="K8" s="18">
        <v>2976</v>
      </c>
      <c r="L8" s="18">
        <v>448</v>
      </c>
      <c r="M8" s="18">
        <v>261</v>
      </c>
    </row>
    <row r="9" spans="1:13" ht="10.5" customHeight="1">
      <c r="A9" s="10" t="s">
        <v>13</v>
      </c>
      <c r="B9" s="18">
        <v>148</v>
      </c>
      <c r="C9" s="18">
        <v>268</v>
      </c>
      <c r="D9" s="18">
        <v>554</v>
      </c>
      <c r="E9" s="18">
        <v>1011</v>
      </c>
      <c r="F9" s="18">
        <v>2689</v>
      </c>
      <c r="G9" s="18">
        <v>4135</v>
      </c>
      <c r="H9" s="18">
        <v>3736</v>
      </c>
      <c r="I9" s="18">
        <v>3711</v>
      </c>
      <c r="J9" s="18">
        <v>3072</v>
      </c>
      <c r="K9" s="18">
        <v>1005</v>
      </c>
      <c r="L9" s="18">
        <v>364</v>
      </c>
      <c r="M9" s="18">
        <v>262</v>
      </c>
    </row>
    <row r="10" spans="1:13" ht="10.5" customHeight="1">
      <c r="A10" s="10" t="s">
        <v>14</v>
      </c>
      <c r="B10" s="18">
        <v>3668</v>
      </c>
      <c r="C10" s="18">
        <v>4716</v>
      </c>
      <c r="D10" s="18">
        <v>8025</v>
      </c>
      <c r="E10" s="18">
        <v>13106</v>
      </c>
      <c r="F10" s="18">
        <v>31511</v>
      </c>
      <c r="G10" s="18">
        <v>35708</v>
      </c>
      <c r="H10" s="18">
        <v>35303</v>
      </c>
      <c r="I10" s="18">
        <v>39925</v>
      </c>
      <c r="J10" s="18">
        <v>43153</v>
      </c>
      <c r="K10" s="18">
        <v>18503</v>
      </c>
      <c r="L10" s="18">
        <v>5345</v>
      </c>
      <c r="M10" s="18">
        <v>4701</v>
      </c>
    </row>
    <row r="11" spans="1:13" ht="10.5" customHeight="1">
      <c r="A11" s="10" t="s">
        <v>15</v>
      </c>
      <c r="B11" s="18">
        <v>868</v>
      </c>
      <c r="C11" s="18">
        <v>947</v>
      </c>
      <c r="D11" s="18">
        <v>2947</v>
      </c>
      <c r="E11" s="18">
        <v>11854</v>
      </c>
      <c r="F11" s="18">
        <v>35830</v>
      </c>
      <c r="G11" s="18">
        <v>48650</v>
      </c>
      <c r="H11" s="18">
        <v>135428</v>
      </c>
      <c r="I11" s="18">
        <v>98903</v>
      </c>
      <c r="J11" s="18">
        <v>35079</v>
      </c>
      <c r="K11" s="18">
        <v>9809</v>
      </c>
      <c r="L11" s="18">
        <v>1527</v>
      </c>
      <c r="M11" s="18">
        <v>1547</v>
      </c>
    </row>
    <row r="12" spans="1:13" ht="10.5" customHeight="1">
      <c r="A12" s="10" t="s">
        <v>16</v>
      </c>
      <c r="B12" s="18">
        <v>636</v>
      </c>
      <c r="C12" s="18">
        <v>901</v>
      </c>
      <c r="D12" s="18">
        <v>1562</v>
      </c>
      <c r="E12" s="18">
        <v>5253</v>
      </c>
      <c r="F12" s="18">
        <v>9140</v>
      </c>
      <c r="G12" s="18">
        <v>13645</v>
      </c>
      <c r="H12" s="18">
        <v>49271</v>
      </c>
      <c r="I12" s="18">
        <v>32579</v>
      </c>
      <c r="J12" s="18">
        <v>16583</v>
      </c>
      <c r="K12" s="18">
        <v>4679</v>
      </c>
      <c r="L12" s="18">
        <v>1146</v>
      </c>
      <c r="M12" s="18">
        <v>885</v>
      </c>
    </row>
    <row r="13" spans="1:13" ht="10.5" customHeight="1">
      <c r="A13" s="1" t="s">
        <v>17</v>
      </c>
      <c r="B13" s="18">
        <v>33</v>
      </c>
      <c r="C13" s="18">
        <v>87</v>
      </c>
      <c r="D13" s="18">
        <v>278</v>
      </c>
      <c r="E13" s="18">
        <v>556</v>
      </c>
      <c r="F13" s="18">
        <v>1166</v>
      </c>
      <c r="G13" s="18">
        <v>1083</v>
      </c>
      <c r="H13" s="18">
        <v>1405</v>
      </c>
      <c r="I13" s="18">
        <v>2726</v>
      </c>
      <c r="J13" s="18">
        <v>2007</v>
      </c>
      <c r="K13" s="18">
        <v>893</v>
      </c>
      <c r="L13" s="18">
        <v>373</v>
      </c>
      <c r="M13" s="18">
        <v>430</v>
      </c>
    </row>
    <row r="14" spans="1:13" ht="10.5" customHeight="1">
      <c r="A14" s="1" t="s">
        <v>18</v>
      </c>
      <c r="B14" s="18">
        <v>8126</v>
      </c>
      <c r="C14" s="18">
        <v>13011</v>
      </c>
      <c r="D14" s="18">
        <v>62009</v>
      </c>
      <c r="E14" s="18">
        <v>90855</v>
      </c>
      <c r="F14" s="18">
        <v>187937</v>
      </c>
      <c r="G14" s="18">
        <v>108048</v>
      </c>
      <c r="H14" s="18">
        <v>127598</v>
      </c>
      <c r="I14" s="18">
        <v>199695</v>
      </c>
      <c r="J14" s="18">
        <v>197786</v>
      </c>
      <c r="K14" s="18">
        <v>97790</v>
      </c>
      <c r="L14" s="18">
        <v>11391</v>
      </c>
      <c r="M14" s="18">
        <v>7753</v>
      </c>
    </row>
    <row r="15" spans="1:13" ht="10.5" customHeight="1">
      <c r="A15" s="1" t="s">
        <v>19</v>
      </c>
      <c r="B15" s="18">
        <v>9113</v>
      </c>
      <c r="C15" s="18">
        <v>12789</v>
      </c>
      <c r="D15" s="18">
        <v>18615</v>
      </c>
      <c r="E15" s="18">
        <v>39759</v>
      </c>
      <c r="F15" s="18">
        <v>72313</v>
      </c>
      <c r="G15" s="18">
        <v>46899</v>
      </c>
      <c r="H15" s="18">
        <v>74571</v>
      </c>
      <c r="I15" s="18">
        <v>139421</v>
      </c>
      <c r="J15" s="18">
        <v>57066</v>
      </c>
      <c r="K15" s="18">
        <v>36177</v>
      </c>
      <c r="L15" s="18">
        <v>16664</v>
      </c>
      <c r="M15" s="18">
        <v>14649</v>
      </c>
    </row>
    <row r="16" spans="1:13" ht="10.5" customHeight="1">
      <c r="A16" s="1" t="s">
        <v>20</v>
      </c>
      <c r="B16" s="18">
        <v>827</v>
      </c>
      <c r="C16" s="18">
        <v>4502</v>
      </c>
      <c r="D16" s="18">
        <v>8109</v>
      </c>
      <c r="E16" s="18">
        <v>11814</v>
      </c>
      <c r="F16" s="18">
        <v>23030</v>
      </c>
      <c r="G16" s="18">
        <v>15067</v>
      </c>
      <c r="H16" s="18">
        <v>23063</v>
      </c>
      <c r="I16" s="18">
        <v>23942</v>
      </c>
      <c r="J16" s="18">
        <v>23768</v>
      </c>
      <c r="K16" s="18">
        <v>11768</v>
      </c>
      <c r="L16" s="18">
        <v>1693</v>
      </c>
      <c r="M16" s="18">
        <v>1260</v>
      </c>
    </row>
    <row r="17" spans="1:13" ht="10.5" customHeight="1">
      <c r="A17" s="1" t="s">
        <v>50</v>
      </c>
      <c r="B17" s="18">
        <v>78</v>
      </c>
      <c r="C17" s="18">
        <v>33</v>
      </c>
      <c r="D17" s="18">
        <v>84</v>
      </c>
      <c r="E17" s="18">
        <v>290</v>
      </c>
      <c r="F17" s="18">
        <v>548</v>
      </c>
      <c r="G17" s="18">
        <v>1058</v>
      </c>
      <c r="H17" s="18">
        <v>982</v>
      </c>
      <c r="I17" s="18">
        <v>745</v>
      </c>
      <c r="J17" s="18">
        <v>784</v>
      </c>
      <c r="K17" s="18">
        <v>375</v>
      </c>
      <c r="L17" s="18">
        <v>103</v>
      </c>
      <c r="M17" s="18">
        <v>78</v>
      </c>
    </row>
    <row r="18" spans="1:13" ht="10.5" customHeight="1">
      <c r="A18" s="1" t="s">
        <v>51</v>
      </c>
      <c r="B18" s="18">
        <v>79</v>
      </c>
      <c r="C18" s="18">
        <v>35</v>
      </c>
      <c r="D18" s="18">
        <v>341</v>
      </c>
      <c r="E18" s="18">
        <v>338</v>
      </c>
      <c r="F18" s="18">
        <v>429</v>
      </c>
      <c r="G18" s="18">
        <v>441</v>
      </c>
      <c r="H18" s="18">
        <v>613</v>
      </c>
      <c r="I18" s="18">
        <v>704</v>
      </c>
      <c r="J18" s="18">
        <v>792</v>
      </c>
      <c r="K18" s="18">
        <v>608</v>
      </c>
      <c r="L18" s="18">
        <v>90</v>
      </c>
      <c r="M18" s="18">
        <v>69</v>
      </c>
    </row>
    <row r="19" spans="1:13" ht="10.5" customHeight="1">
      <c r="A19" s="1" t="s">
        <v>52</v>
      </c>
      <c r="B19" s="18">
        <v>166</v>
      </c>
      <c r="C19" s="18">
        <v>111</v>
      </c>
      <c r="D19" s="18">
        <v>569</v>
      </c>
      <c r="E19" s="18">
        <v>473</v>
      </c>
      <c r="F19" s="18">
        <v>1415</v>
      </c>
      <c r="G19" s="18">
        <v>2087</v>
      </c>
      <c r="H19" s="18">
        <v>1944</v>
      </c>
      <c r="I19" s="18">
        <v>2004</v>
      </c>
      <c r="J19" s="18">
        <v>1615</v>
      </c>
      <c r="K19" s="18">
        <v>809</v>
      </c>
      <c r="L19" s="18">
        <v>200</v>
      </c>
      <c r="M19" s="18">
        <v>206</v>
      </c>
    </row>
    <row r="20" spans="1:13" ht="10.5" customHeight="1">
      <c r="A20" s="1" t="s">
        <v>29</v>
      </c>
      <c r="B20" s="18">
        <v>961</v>
      </c>
      <c r="C20" s="18">
        <v>830</v>
      </c>
      <c r="D20" s="18">
        <v>1763</v>
      </c>
      <c r="E20" s="18">
        <v>4488</v>
      </c>
      <c r="F20" s="18">
        <v>6742</v>
      </c>
      <c r="G20" s="18">
        <v>7403</v>
      </c>
      <c r="H20" s="18">
        <v>16923</v>
      </c>
      <c r="I20" s="18">
        <v>16552</v>
      </c>
      <c r="J20" s="18">
        <v>13031</v>
      </c>
      <c r="K20" s="18">
        <v>3526</v>
      </c>
      <c r="L20" s="18">
        <v>1267</v>
      </c>
      <c r="M20" s="18">
        <v>952</v>
      </c>
    </row>
    <row r="21" spans="1:13" ht="10.5" customHeight="1">
      <c r="A21" s="1" t="s">
        <v>30</v>
      </c>
      <c r="B21" s="18">
        <v>193</v>
      </c>
      <c r="C21" s="18">
        <v>248</v>
      </c>
      <c r="D21" s="18">
        <v>560</v>
      </c>
      <c r="E21" s="18">
        <v>9372</v>
      </c>
      <c r="F21" s="18">
        <v>3362</v>
      </c>
      <c r="G21" s="18">
        <v>4164</v>
      </c>
      <c r="H21" s="18">
        <v>10460</v>
      </c>
      <c r="I21" s="18">
        <v>7853</v>
      </c>
      <c r="J21" s="18">
        <v>5060</v>
      </c>
      <c r="K21" s="18">
        <v>1043</v>
      </c>
      <c r="L21" s="18">
        <v>406</v>
      </c>
      <c r="M21" s="18">
        <v>307</v>
      </c>
    </row>
    <row r="22" spans="1:13" ht="10.5" customHeight="1">
      <c r="A22" s="1" t="s">
        <v>31</v>
      </c>
      <c r="B22" s="18">
        <v>274</v>
      </c>
      <c r="C22" s="18">
        <v>112</v>
      </c>
      <c r="D22" s="18">
        <v>192</v>
      </c>
      <c r="E22" s="18">
        <v>447</v>
      </c>
      <c r="F22" s="18">
        <v>785</v>
      </c>
      <c r="G22" s="18">
        <v>524</v>
      </c>
      <c r="H22" s="18">
        <v>1694</v>
      </c>
      <c r="I22" s="18">
        <v>1174</v>
      </c>
      <c r="J22" s="18">
        <v>671</v>
      </c>
      <c r="K22" s="18">
        <v>457</v>
      </c>
      <c r="L22" s="18">
        <v>178</v>
      </c>
      <c r="M22" s="18">
        <v>116</v>
      </c>
    </row>
    <row r="23" spans="1:13" ht="10.5" customHeight="1">
      <c r="A23" s="1" t="s">
        <v>32</v>
      </c>
      <c r="B23" s="18">
        <v>444</v>
      </c>
      <c r="C23" s="18">
        <v>349</v>
      </c>
      <c r="D23" s="18">
        <v>1022</v>
      </c>
      <c r="E23" s="18">
        <v>1223</v>
      </c>
      <c r="F23" s="18">
        <v>2553</v>
      </c>
      <c r="G23" s="18">
        <v>4052</v>
      </c>
      <c r="H23" s="18">
        <v>8603</v>
      </c>
      <c r="I23" s="18">
        <v>7841</v>
      </c>
      <c r="J23" s="18">
        <v>5815</v>
      </c>
      <c r="K23" s="18">
        <v>2551</v>
      </c>
      <c r="L23" s="18">
        <v>556</v>
      </c>
      <c r="M23" s="18">
        <v>365</v>
      </c>
    </row>
    <row r="24" spans="1:13" ht="10.5" customHeight="1">
      <c r="A24" s="1" t="s">
        <v>55</v>
      </c>
      <c r="B24" s="18">
        <v>2392</v>
      </c>
      <c r="C24" s="18">
        <v>2310</v>
      </c>
      <c r="D24" s="18">
        <v>4515</v>
      </c>
      <c r="E24" s="18">
        <v>7024</v>
      </c>
      <c r="F24" s="18">
        <v>9116</v>
      </c>
      <c r="G24" s="18">
        <v>7550</v>
      </c>
      <c r="H24" s="18">
        <v>11085</v>
      </c>
      <c r="I24" s="18">
        <v>13510</v>
      </c>
      <c r="J24" s="18">
        <v>6294</v>
      </c>
      <c r="K24" s="18">
        <v>6394</v>
      </c>
      <c r="L24" s="18">
        <v>2829</v>
      </c>
      <c r="M24" s="18">
        <v>2476</v>
      </c>
    </row>
    <row r="25" spans="1:13" ht="10.5" customHeight="1">
      <c r="A25" s="1" t="s">
        <v>34</v>
      </c>
      <c r="B25" s="18">
        <v>113</v>
      </c>
      <c r="C25" s="18">
        <v>173</v>
      </c>
      <c r="D25" s="18">
        <v>317</v>
      </c>
      <c r="E25" s="18">
        <v>993</v>
      </c>
      <c r="F25" s="18">
        <v>1770</v>
      </c>
      <c r="G25" s="18">
        <v>1407</v>
      </c>
      <c r="H25" s="18">
        <v>2888</v>
      </c>
      <c r="I25" s="18">
        <v>1849</v>
      </c>
      <c r="J25" s="18">
        <v>1641</v>
      </c>
      <c r="K25" s="18">
        <v>1328</v>
      </c>
      <c r="L25" s="18">
        <v>476</v>
      </c>
      <c r="M25" s="18">
        <v>180</v>
      </c>
    </row>
    <row r="26" spans="1:13" ht="10.5" customHeight="1">
      <c r="A26" s="1" t="s">
        <v>56</v>
      </c>
      <c r="B26" s="18">
        <v>591</v>
      </c>
      <c r="C26" s="18">
        <v>507</v>
      </c>
      <c r="D26" s="18">
        <v>1000</v>
      </c>
      <c r="E26" s="18">
        <v>1643</v>
      </c>
      <c r="F26" s="18">
        <v>4118</v>
      </c>
      <c r="G26" s="18">
        <v>2881</v>
      </c>
      <c r="H26" s="18">
        <v>1947</v>
      </c>
      <c r="I26" s="18">
        <v>2405</v>
      </c>
      <c r="J26" s="18">
        <v>2134</v>
      </c>
      <c r="K26" s="18">
        <v>1165</v>
      </c>
      <c r="L26" s="18">
        <v>743</v>
      </c>
      <c r="M26" s="18">
        <v>482</v>
      </c>
    </row>
    <row r="27" spans="1:13" ht="10.5" customHeight="1">
      <c r="A27" s="1" t="s">
        <v>21</v>
      </c>
      <c r="B27" s="18">
        <v>1883</v>
      </c>
      <c r="C27" s="18">
        <v>1727</v>
      </c>
      <c r="D27" s="18">
        <v>4841</v>
      </c>
      <c r="E27" s="18">
        <v>3436</v>
      </c>
      <c r="F27" s="18">
        <v>5365</v>
      </c>
      <c r="G27" s="18">
        <v>6534</v>
      </c>
      <c r="H27" s="18">
        <v>10630</v>
      </c>
      <c r="I27" s="18">
        <v>20009</v>
      </c>
      <c r="J27" s="18">
        <v>8868</v>
      </c>
      <c r="K27" s="18">
        <v>4878</v>
      </c>
      <c r="L27" s="18">
        <v>2651</v>
      </c>
      <c r="M27" s="18">
        <v>2103</v>
      </c>
    </row>
    <row r="28" spans="1:13" ht="10.5" customHeight="1">
      <c r="A28" s="1" t="s">
        <v>22</v>
      </c>
      <c r="B28" s="18">
        <v>1238</v>
      </c>
      <c r="C28" s="18">
        <v>1490</v>
      </c>
      <c r="D28" s="18">
        <v>2133</v>
      </c>
      <c r="E28" s="18">
        <v>1233</v>
      </c>
      <c r="F28" s="18">
        <v>2550</v>
      </c>
      <c r="G28" s="18">
        <v>2463</v>
      </c>
      <c r="H28" s="18">
        <v>3484</v>
      </c>
      <c r="I28" s="18">
        <v>4382</v>
      </c>
      <c r="J28" s="18">
        <v>2453</v>
      </c>
      <c r="K28" s="18">
        <v>1745</v>
      </c>
      <c r="L28" s="18">
        <v>935</v>
      </c>
      <c r="M28" s="18">
        <v>604</v>
      </c>
    </row>
    <row r="29" spans="1:13" ht="10.5" customHeight="1">
      <c r="A29" s="1" t="s">
        <v>23</v>
      </c>
      <c r="B29" s="18">
        <v>725</v>
      </c>
      <c r="C29" s="18">
        <v>871</v>
      </c>
      <c r="D29" s="18">
        <v>1258</v>
      </c>
      <c r="E29" s="18">
        <v>1284</v>
      </c>
      <c r="F29" s="18">
        <v>2033</v>
      </c>
      <c r="G29" s="18">
        <v>1571</v>
      </c>
      <c r="H29" s="18">
        <v>1886</v>
      </c>
      <c r="I29" s="18">
        <v>2692</v>
      </c>
      <c r="J29" s="18">
        <v>1700</v>
      </c>
      <c r="K29" s="18">
        <v>1423</v>
      </c>
      <c r="L29" s="18">
        <v>964</v>
      </c>
      <c r="M29" s="18">
        <v>851</v>
      </c>
    </row>
    <row r="30" spans="1:13" ht="10.5" customHeight="1">
      <c r="A30" s="1" t="s">
        <v>53</v>
      </c>
      <c r="B30" s="18">
        <v>162</v>
      </c>
      <c r="C30" s="18">
        <v>175</v>
      </c>
      <c r="D30" s="18">
        <v>345</v>
      </c>
      <c r="E30" s="18">
        <v>428</v>
      </c>
      <c r="F30" s="18">
        <v>405</v>
      </c>
      <c r="G30" s="18">
        <v>842</v>
      </c>
      <c r="H30" s="18">
        <v>782</v>
      </c>
      <c r="I30" s="18">
        <v>392</v>
      </c>
      <c r="J30" s="18">
        <v>580</v>
      </c>
      <c r="K30" s="18">
        <v>393</v>
      </c>
      <c r="L30" s="18">
        <v>105</v>
      </c>
      <c r="M30" s="18">
        <v>113</v>
      </c>
    </row>
    <row r="31" spans="1:13" ht="10.5" customHeight="1">
      <c r="A31" s="1" t="s">
        <v>54</v>
      </c>
      <c r="B31" s="18">
        <v>14</v>
      </c>
      <c r="C31" s="18">
        <v>45</v>
      </c>
      <c r="D31" s="18">
        <v>87</v>
      </c>
      <c r="E31" s="18">
        <v>30</v>
      </c>
      <c r="F31" s="18">
        <v>90</v>
      </c>
      <c r="G31" s="18">
        <v>111</v>
      </c>
      <c r="H31" s="18">
        <v>209</v>
      </c>
      <c r="I31" s="18">
        <v>359</v>
      </c>
      <c r="J31" s="18">
        <v>115</v>
      </c>
      <c r="K31" s="18">
        <v>106</v>
      </c>
      <c r="L31" s="18">
        <v>21</v>
      </c>
      <c r="M31" s="18">
        <v>54</v>
      </c>
    </row>
    <row r="32" spans="1:13" ht="10.5" customHeight="1">
      <c r="A32" s="2" t="s">
        <v>24</v>
      </c>
      <c r="B32" s="19">
        <f>SUM(B6:B31)</f>
        <v>33968</v>
      </c>
      <c r="C32" s="19">
        <f aca="true" t="shared" si="0" ref="C32:M32">SUM(C6:C31)</f>
        <v>47577</v>
      </c>
      <c r="D32" s="19">
        <f t="shared" si="0"/>
        <v>125412</v>
      </c>
      <c r="E32" s="19">
        <f t="shared" si="0"/>
        <v>216443</v>
      </c>
      <c r="F32" s="19">
        <f t="shared" si="0"/>
        <v>420239</v>
      </c>
      <c r="G32" s="19">
        <f t="shared" si="0"/>
        <v>347321</v>
      </c>
      <c r="H32" s="19">
        <f t="shared" si="0"/>
        <v>637551</v>
      </c>
      <c r="I32" s="19">
        <f t="shared" si="0"/>
        <v>653833</v>
      </c>
      <c r="J32" s="19">
        <f t="shared" si="0"/>
        <v>458929</v>
      </c>
      <c r="K32" s="19">
        <f t="shared" si="0"/>
        <v>219717</v>
      </c>
      <c r="L32" s="19">
        <f t="shared" si="0"/>
        <v>51768</v>
      </c>
      <c r="M32" s="19">
        <f t="shared" si="0"/>
        <v>41778</v>
      </c>
    </row>
    <row r="33" spans="1:13" ht="10.5" customHeight="1">
      <c r="A33" s="1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</row>
    <row r="34" spans="1:13" ht="10.5" customHeight="1">
      <c r="A34" s="3" t="s">
        <v>25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</row>
    <row r="35" spans="1:13" ht="10.5" customHeight="1">
      <c r="A35" s="4" t="s">
        <v>26</v>
      </c>
      <c r="B35" s="18">
        <v>4028</v>
      </c>
      <c r="C35" s="18">
        <v>7989</v>
      </c>
      <c r="D35" s="18">
        <v>19521</v>
      </c>
      <c r="E35" s="18">
        <v>42668</v>
      </c>
      <c r="F35" s="18">
        <v>66538</v>
      </c>
      <c r="G35" s="18">
        <v>62678</v>
      </c>
      <c r="H35" s="18">
        <v>114079</v>
      </c>
      <c r="I35" s="18">
        <v>72702</v>
      </c>
      <c r="J35" s="18">
        <v>87079</v>
      </c>
      <c r="K35" s="18">
        <v>64521</v>
      </c>
      <c r="L35" s="18">
        <v>5611</v>
      </c>
      <c r="M35" s="18">
        <v>6264</v>
      </c>
    </row>
    <row r="36" spans="1:13" ht="10.5" customHeight="1">
      <c r="A36" s="1" t="s">
        <v>27</v>
      </c>
      <c r="B36" s="18">
        <v>360</v>
      </c>
      <c r="C36" s="18">
        <v>420</v>
      </c>
      <c r="D36" s="18">
        <v>1741</v>
      </c>
      <c r="E36" s="18">
        <v>4621</v>
      </c>
      <c r="F36" s="18">
        <v>7166</v>
      </c>
      <c r="G36" s="18">
        <v>12364</v>
      </c>
      <c r="H36" s="18">
        <v>42868</v>
      </c>
      <c r="I36" s="18">
        <v>10965</v>
      </c>
      <c r="J36" s="18">
        <v>12567</v>
      </c>
      <c r="K36" s="18">
        <v>5902</v>
      </c>
      <c r="L36" s="18">
        <v>574</v>
      </c>
      <c r="M36" s="18">
        <v>197</v>
      </c>
    </row>
    <row r="37" spans="1:13" ht="10.5" customHeight="1">
      <c r="A37" s="1" t="s">
        <v>28</v>
      </c>
      <c r="B37" s="18">
        <v>25</v>
      </c>
      <c r="C37" s="18">
        <v>10</v>
      </c>
      <c r="D37" s="18">
        <v>23</v>
      </c>
      <c r="E37" s="18">
        <v>138</v>
      </c>
      <c r="F37" s="18">
        <v>502</v>
      </c>
      <c r="G37" s="18">
        <v>548</v>
      </c>
      <c r="H37" s="18">
        <v>529</v>
      </c>
      <c r="I37" s="18">
        <v>728</v>
      </c>
      <c r="J37" s="18">
        <v>483</v>
      </c>
      <c r="K37" s="18">
        <v>122</v>
      </c>
      <c r="L37" s="18">
        <v>20</v>
      </c>
      <c r="M37" s="18">
        <v>18</v>
      </c>
    </row>
    <row r="38" spans="1:13" ht="10.5" customHeight="1">
      <c r="A38" s="1" t="s">
        <v>33</v>
      </c>
      <c r="B38" s="18">
        <v>271</v>
      </c>
      <c r="C38" s="18">
        <v>199</v>
      </c>
      <c r="D38" s="18">
        <v>794</v>
      </c>
      <c r="E38" s="18">
        <v>927</v>
      </c>
      <c r="F38" s="18">
        <v>787</v>
      </c>
      <c r="G38" s="18">
        <v>977</v>
      </c>
      <c r="H38" s="18">
        <v>743</v>
      </c>
      <c r="I38" s="18">
        <v>1445</v>
      </c>
      <c r="J38" s="18">
        <v>1099</v>
      </c>
      <c r="K38" s="18">
        <v>2336</v>
      </c>
      <c r="L38" s="18">
        <v>496</v>
      </c>
      <c r="M38" s="18">
        <v>379</v>
      </c>
    </row>
    <row r="39" spans="1:13" ht="10.5" customHeight="1">
      <c r="A39" s="1" t="s">
        <v>35</v>
      </c>
      <c r="B39" s="18">
        <v>4131</v>
      </c>
      <c r="C39" s="18">
        <v>2279</v>
      </c>
      <c r="D39" s="18">
        <v>4691</v>
      </c>
      <c r="E39" s="18">
        <v>8628</v>
      </c>
      <c r="F39" s="18">
        <v>18495</v>
      </c>
      <c r="G39" s="18">
        <v>38404</v>
      </c>
      <c r="H39" s="18">
        <v>72968</v>
      </c>
      <c r="I39" s="18">
        <v>74636</v>
      </c>
      <c r="J39" s="18">
        <v>47749</v>
      </c>
      <c r="K39" s="18">
        <v>11739</v>
      </c>
      <c r="L39" s="18">
        <v>3868</v>
      </c>
      <c r="M39" s="18">
        <v>3107</v>
      </c>
    </row>
    <row r="40" spans="1:13" ht="10.5" customHeight="1">
      <c r="A40" s="1" t="s">
        <v>36</v>
      </c>
      <c r="B40" s="18">
        <v>515</v>
      </c>
      <c r="C40" s="18">
        <v>773</v>
      </c>
      <c r="D40" s="18">
        <v>1340</v>
      </c>
      <c r="E40" s="18">
        <v>2740</v>
      </c>
      <c r="F40" s="18">
        <v>2345</v>
      </c>
      <c r="G40" s="18">
        <v>3882</v>
      </c>
      <c r="H40" s="18">
        <v>3971</v>
      </c>
      <c r="I40" s="18">
        <v>4606</v>
      </c>
      <c r="J40" s="18">
        <v>3665</v>
      </c>
      <c r="K40" s="18">
        <v>3987</v>
      </c>
      <c r="L40" s="18">
        <v>1210</v>
      </c>
      <c r="M40" s="18">
        <v>867</v>
      </c>
    </row>
    <row r="41" spans="1:13" ht="10.5" customHeight="1">
      <c r="A41" s="1" t="s">
        <v>37</v>
      </c>
      <c r="B41" s="18">
        <v>2797</v>
      </c>
      <c r="C41" s="18">
        <v>2463</v>
      </c>
      <c r="D41" s="18">
        <v>3957</v>
      </c>
      <c r="E41" s="18">
        <v>5752</v>
      </c>
      <c r="F41" s="18">
        <v>12013</v>
      </c>
      <c r="G41" s="18">
        <v>10354</v>
      </c>
      <c r="H41" s="18">
        <v>17246</v>
      </c>
      <c r="I41" s="18">
        <v>17094</v>
      </c>
      <c r="J41" s="18">
        <v>14110</v>
      </c>
      <c r="K41" s="18">
        <v>8510</v>
      </c>
      <c r="L41" s="18">
        <v>2979</v>
      </c>
      <c r="M41" s="18">
        <v>2796</v>
      </c>
    </row>
    <row r="42" spans="1:13" ht="10.5" customHeight="1">
      <c r="A42" s="2" t="s">
        <v>24</v>
      </c>
      <c r="B42" s="19">
        <f>SUM(B35:B41)</f>
        <v>12127</v>
      </c>
      <c r="C42" s="19">
        <f aca="true" t="shared" si="1" ref="C42:M42">SUM(C35:C41)</f>
        <v>14133</v>
      </c>
      <c r="D42" s="19">
        <f t="shared" si="1"/>
        <v>32067</v>
      </c>
      <c r="E42" s="19">
        <f t="shared" si="1"/>
        <v>65474</v>
      </c>
      <c r="F42" s="19">
        <f t="shared" si="1"/>
        <v>107846</v>
      </c>
      <c r="G42" s="19">
        <f t="shared" si="1"/>
        <v>129207</v>
      </c>
      <c r="H42" s="19">
        <f t="shared" si="1"/>
        <v>252404</v>
      </c>
      <c r="I42" s="19">
        <f t="shared" si="1"/>
        <v>182176</v>
      </c>
      <c r="J42" s="19">
        <f t="shared" si="1"/>
        <v>166752</v>
      </c>
      <c r="K42" s="19">
        <f t="shared" si="1"/>
        <v>97117</v>
      </c>
      <c r="L42" s="19">
        <f t="shared" si="1"/>
        <v>14758</v>
      </c>
      <c r="M42" s="19">
        <f t="shared" si="1"/>
        <v>13628</v>
      </c>
    </row>
    <row r="43" spans="1:13" ht="10.5" customHeight="1">
      <c r="A43" s="1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</row>
    <row r="44" spans="1:13" ht="10.5" customHeight="1">
      <c r="A44" s="3" t="s">
        <v>38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</row>
    <row r="45" spans="1:13" ht="10.5" customHeight="1">
      <c r="A45" s="1" t="s">
        <v>39</v>
      </c>
      <c r="B45" s="18">
        <v>2718</v>
      </c>
      <c r="C45" s="18">
        <v>3043</v>
      </c>
      <c r="D45" s="18">
        <v>10972</v>
      </c>
      <c r="E45" s="18">
        <v>18614</v>
      </c>
      <c r="F45" s="18">
        <v>37801</v>
      </c>
      <c r="G45" s="18">
        <v>45648</v>
      </c>
      <c r="H45" s="18">
        <v>42816</v>
      </c>
      <c r="I45" s="18">
        <v>29165</v>
      </c>
      <c r="J45" s="18">
        <v>47404</v>
      </c>
      <c r="K45" s="18">
        <v>30200</v>
      </c>
      <c r="L45" s="18">
        <v>5562</v>
      </c>
      <c r="M45" s="18">
        <v>2859</v>
      </c>
    </row>
    <row r="46" spans="1:13" ht="10.5" customHeight="1">
      <c r="A46" s="1" t="s">
        <v>40</v>
      </c>
      <c r="B46" s="18">
        <v>547</v>
      </c>
      <c r="C46" s="18">
        <v>786</v>
      </c>
      <c r="D46" s="18">
        <v>1923</v>
      </c>
      <c r="E46" s="18">
        <v>3696</v>
      </c>
      <c r="F46" s="18">
        <v>10071</v>
      </c>
      <c r="G46" s="18">
        <v>10957</v>
      </c>
      <c r="H46" s="18">
        <v>13108</v>
      </c>
      <c r="I46" s="18">
        <v>11013</v>
      </c>
      <c r="J46" s="18">
        <v>15566</v>
      </c>
      <c r="K46" s="18">
        <v>8300</v>
      </c>
      <c r="L46" s="18">
        <v>1278</v>
      </c>
      <c r="M46" s="18">
        <v>504</v>
      </c>
    </row>
    <row r="47" spans="1:13" ht="10.5" customHeight="1">
      <c r="A47" s="1" t="s">
        <v>41</v>
      </c>
      <c r="B47" s="18">
        <v>3509</v>
      </c>
      <c r="C47" s="18">
        <v>3140</v>
      </c>
      <c r="D47" s="18">
        <v>6003</v>
      </c>
      <c r="E47" s="18">
        <v>8851</v>
      </c>
      <c r="F47" s="18">
        <v>15112</v>
      </c>
      <c r="G47" s="18">
        <v>15046</v>
      </c>
      <c r="H47" s="18">
        <v>18254</v>
      </c>
      <c r="I47" s="18">
        <v>16014</v>
      </c>
      <c r="J47" s="18">
        <v>16660</v>
      </c>
      <c r="K47" s="18">
        <v>12468</v>
      </c>
      <c r="L47" s="18">
        <v>10577</v>
      </c>
      <c r="M47" s="18">
        <v>3203</v>
      </c>
    </row>
    <row r="48" spans="1:13" ht="10.5" customHeight="1">
      <c r="A48" s="6" t="s">
        <v>42</v>
      </c>
      <c r="B48" s="18">
        <v>1599</v>
      </c>
      <c r="C48" s="18">
        <v>580</v>
      </c>
      <c r="D48" s="18">
        <v>1866</v>
      </c>
      <c r="E48" s="18">
        <v>6144</v>
      </c>
      <c r="F48" s="18">
        <v>14654</v>
      </c>
      <c r="G48" s="18">
        <v>18710</v>
      </c>
      <c r="H48" s="18">
        <v>20237</v>
      </c>
      <c r="I48" s="18">
        <v>15619</v>
      </c>
      <c r="J48" s="18">
        <v>23673</v>
      </c>
      <c r="K48" s="18">
        <v>10276</v>
      </c>
      <c r="L48" s="18">
        <v>1820</v>
      </c>
      <c r="M48" s="18">
        <v>1471</v>
      </c>
    </row>
    <row r="49" spans="1:13" ht="10.5" customHeight="1">
      <c r="A49" s="1" t="s">
        <v>43</v>
      </c>
      <c r="B49" s="18">
        <v>537</v>
      </c>
      <c r="C49" s="18">
        <v>1442</v>
      </c>
      <c r="D49" s="18">
        <v>1325</v>
      </c>
      <c r="E49" s="18">
        <v>1513</v>
      </c>
      <c r="F49" s="18">
        <v>2439</v>
      </c>
      <c r="G49" s="18">
        <v>3411</v>
      </c>
      <c r="H49" s="18">
        <v>3371</v>
      </c>
      <c r="I49" s="18">
        <v>3232</v>
      </c>
      <c r="J49" s="18">
        <v>3913</v>
      </c>
      <c r="K49" s="18">
        <v>1976</v>
      </c>
      <c r="L49" s="18">
        <v>1122</v>
      </c>
      <c r="M49" s="18">
        <v>908</v>
      </c>
    </row>
    <row r="50" spans="1:13" ht="10.5" customHeight="1">
      <c r="A50" s="1" t="s">
        <v>44</v>
      </c>
      <c r="B50" s="18">
        <v>9437</v>
      </c>
      <c r="C50" s="18">
        <v>8351</v>
      </c>
      <c r="D50" s="18">
        <v>17131</v>
      </c>
      <c r="E50" s="18">
        <v>19471</v>
      </c>
      <c r="F50" s="18">
        <v>24681</v>
      </c>
      <c r="G50" s="18">
        <v>34727</v>
      </c>
      <c r="H50" s="18">
        <v>36669</v>
      </c>
      <c r="I50" s="18">
        <v>36793</v>
      </c>
      <c r="J50" s="18">
        <v>32047</v>
      </c>
      <c r="K50" s="18">
        <v>22863</v>
      </c>
      <c r="L50" s="18">
        <v>13516</v>
      </c>
      <c r="M50" s="18">
        <v>11258</v>
      </c>
    </row>
    <row r="51" spans="1:14" ht="10.5" customHeight="1">
      <c r="A51" s="2" t="s">
        <v>24</v>
      </c>
      <c r="B51" s="19">
        <f>SUM(B45:B50)</f>
        <v>18347</v>
      </c>
      <c r="C51" s="19">
        <f aca="true" t="shared" si="2" ref="C51:M51">SUM(C45:C50)</f>
        <v>17342</v>
      </c>
      <c r="D51" s="19">
        <f t="shared" si="2"/>
        <v>39220</v>
      </c>
      <c r="E51" s="19">
        <f t="shared" si="2"/>
        <v>58289</v>
      </c>
      <c r="F51" s="19">
        <f t="shared" si="2"/>
        <v>104758</v>
      </c>
      <c r="G51" s="19">
        <f t="shared" si="2"/>
        <v>128499</v>
      </c>
      <c r="H51" s="19">
        <f t="shared" si="2"/>
        <v>134455</v>
      </c>
      <c r="I51" s="19">
        <f t="shared" si="2"/>
        <v>111836</v>
      </c>
      <c r="J51" s="19">
        <f t="shared" si="2"/>
        <v>139263</v>
      </c>
      <c r="K51" s="19">
        <f t="shared" si="2"/>
        <v>86083</v>
      </c>
      <c r="L51" s="19">
        <f t="shared" si="2"/>
        <v>33875</v>
      </c>
      <c r="M51" s="19">
        <f t="shared" si="2"/>
        <v>20203</v>
      </c>
      <c r="N51" s="19"/>
    </row>
    <row r="52" spans="1:13" ht="10.5" customHeight="1">
      <c r="A52" s="1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</row>
    <row r="53" spans="1:14" ht="21" customHeight="1">
      <c r="A53" s="2" t="s">
        <v>45</v>
      </c>
      <c r="B53" s="20">
        <f>+B32+B42+B51</f>
        <v>64442</v>
      </c>
      <c r="C53" s="20">
        <f aca="true" t="shared" si="3" ref="C53:M53">+C32+C42+C51</f>
        <v>79052</v>
      </c>
      <c r="D53" s="20">
        <f t="shared" si="3"/>
        <v>196699</v>
      </c>
      <c r="E53" s="20">
        <f t="shared" si="3"/>
        <v>340206</v>
      </c>
      <c r="F53" s="20">
        <f t="shared" si="3"/>
        <v>632843</v>
      </c>
      <c r="G53" s="20">
        <f t="shared" si="3"/>
        <v>605027</v>
      </c>
      <c r="H53" s="20">
        <f t="shared" si="3"/>
        <v>1024410</v>
      </c>
      <c r="I53" s="20">
        <f t="shared" si="3"/>
        <v>947845</v>
      </c>
      <c r="J53" s="20">
        <f t="shared" si="3"/>
        <v>764944</v>
      </c>
      <c r="K53" s="20">
        <f t="shared" si="3"/>
        <v>402917</v>
      </c>
      <c r="L53" s="20">
        <f t="shared" si="3"/>
        <v>100401</v>
      </c>
      <c r="M53" s="20">
        <f t="shared" si="3"/>
        <v>75609</v>
      </c>
      <c r="N53" s="21"/>
    </row>
    <row r="54" spans="1:13" ht="3.75" customHeight="1">
      <c r="A54" s="8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</row>
    <row r="55" spans="1:13" s="5" customFormat="1" ht="10.5" customHeight="1">
      <c r="A55" s="2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1:13" ht="10.5" customHeight="1">
      <c r="A56" s="22" t="s">
        <v>46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</row>
    <row r="57" ht="10.5" customHeight="1">
      <c r="A57" s="7" t="s">
        <v>59</v>
      </c>
    </row>
  </sheetData>
  <sheetProtection/>
  <mergeCells count="2">
    <mergeCell ref="A56:M56"/>
    <mergeCell ref="A1:M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Caria Davide</cp:lastModifiedBy>
  <cp:lastPrinted>2012-12-07T09:30:18Z</cp:lastPrinted>
  <dcterms:created xsi:type="dcterms:W3CDTF">2003-10-21T13:02:37Z</dcterms:created>
  <dcterms:modified xsi:type="dcterms:W3CDTF">2015-03-05T13:19:31Z</dcterms:modified>
  <cp:category/>
  <cp:version/>
  <cp:contentType/>
  <cp:contentStatus/>
</cp:coreProperties>
</file>