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64" windowWidth="10512" windowHeight="8892" activeTab="0"/>
  </bookViews>
  <sheets>
    <sheet name="4_18_1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<sst xmlns="http://schemas.openxmlformats.org/spreadsheetml/2006/main" count="40" uniqueCount="23">
  <si>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TOTALE</t>
  </si>
  <si>
    <t>FACOLTA'</t>
  </si>
  <si>
    <t>MASCHI</t>
  </si>
  <si>
    <t>FEMMINE</t>
  </si>
  <si>
    <r>
      <t>Fonte:</t>
    </r>
    <r>
      <rPr>
        <sz val="7"/>
        <rFont val="Arial"/>
        <family val="2"/>
      </rPr>
      <t xml:space="preserve"> Università degli Studi di Genova </t>
    </r>
  </si>
  <si>
    <t>Liguria</t>
  </si>
  <si>
    <t>Altre 
Province</t>
  </si>
  <si>
    <t>Residenti 
all'estero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</si>
  <si>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</si>
  <si>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</si>
  <si>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</si>
  <si>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</si>
  <si>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</si>
  <si>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IM</t>
  </si>
  <si>
    <t>SV</t>
  </si>
  <si>
    <t>GE</t>
  </si>
  <si>
    <t>SP</t>
  </si>
  <si>
    <t>(*) Sono compresi gli iscritti ai corsi di I e II livello e Post Laurea</t>
  </si>
  <si>
    <t>Totale(*)</t>
  </si>
  <si>
    <t>N.B. A seguito dell'entrata in vigore della legge 240/2010, a partire dal 1° gennaio 2013 le Facoltà universitarie sono state raggruppate in Scuole</t>
  </si>
  <si>
    <t>Tavola 4.16.1  Studenti iscritti all'Università degli Studi di Genova per provincia di residenza, facoltà e 
                           sesso - Anno accademico 2013/2014</t>
  </si>
  <si>
    <t>Atri percorsi formativi non associabili a Scuole</t>
  </si>
  <si>
    <t>-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</si>
</sst>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" fillId="34" borderId="0" xfId="46" applyNumberFormat="1" applyFont="1" applyFill="1" applyBorder="1" applyAlignment="1">
      <alignment horizontal="left" vertical="center"/>
      <protection/>
    </xf>
    <xf numFmtId="3" fontId="4" fillId="35" borderId="0" xfId="0" applyNumberFormat="1" applyFont="1" applyFill="1" applyBorder="1" applyAlignment="1">
      <alignment vertical="center"/>
    </xf>
    <xf numFmtId="3" fontId="1" fillId="0" borderId="0" xfId="0" applyNumberFormat="1" applyFont="1" applyAlignment="1" quotePrefix="1">
      <alignment horizontal="right" vertical="center"/>
    </xf>
    <xf numFmtId="3" fontId="4" fillId="35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31.140625" style="3" customWidth="1"/>
    <col min="2" max="2" width="5.7109375" style="4" customWidth="1"/>
    <col min="3" max="3" width="5.7109375" style="3" customWidth="1"/>
    <col min="4" max="4" width="5.7109375" style="4" customWidth="1"/>
    <col min="5" max="5" width="5.7109375" style="3" customWidth="1"/>
    <col min="6" max="6" width="7.7109375" style="3" customWidth="1"/>
    <col min="7" max="8" width="8.140625" style="3" customWidth="1"/>
    <col min="9" max="9" width="8.7109375" style="3" customWidth="1"/>
    <col min="10" max="10" width="9.57421875" style="3" customWidth="1"/>
    <col min="11" max="11" width="8.8515625" style="3" customWidth="1"/>
    <col min="12" max="12" width="9.140625" style="3" customWidth="1"/>
    <col min="13" max="13" width="7.7109375" style="3" customWidth="1"/>
    <col min="14" max="16384" width="9.140625" style="3" customWidth="1"/>
  </cols>
  <sheetData>
    <row r="1" spans="1:9" s="18" customFormat="1" ht="24.7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</row>
    <row r="2" spans="1:9" ht="8.25">
      <c r="A2" s="5"/>
      <c r="B2" s="7"/>
      <c r="C2" s="5"/>
      <c r="D2" s="7"/>
      <c r="E2" s="5"/>
      <c r="F2" s="5"/>
      <c r="G2" s="5"/>
      <c r="H2" s="5"/>
      <c r="I2" s="5"/>
    </row>
    <row r="3" spans="1:10" ht="24.75" customHeight="1">
      <c r="A3" s="5" t="s">
        <v>1</v>
      </c>
      <c r="B3" s="15" t="s">
        <v>13</v>
      </c>
      <c r="C3" s="16" t="s">
        <v>14</v>
      </c>
      <c r="D3" s="15" t="s">
        <v>15</v>
      </c>
      <c r="E3" s="16" t="s">
        <v>16</v>
      </c>
      <c r="F3" s="17" t="s">
        <v>5</v>
      </c>
      <c r="G3" s="16" t="s">
        <v>6</v>
      </c>
      <c r="H3" s="16" t="s">
        <v>7</v>
      </c>
      <c r="I3" s="16" t="s">
        <v>18</v>
      </c>
      <c r="J3" s="1"/>
    </row>
    <row r="4" spans="1:9" ht="8.25">
      <c r="A4" s="1"/>
      <c r="B4" s="2"/>
      <c r="C4" s="1"/>
      <c r="D4" s="2"/>
      <c r="E4" s="1"/>
      <c r="F4" s="6"/>
      <c r="G4" s="1"/>
      <c r="H4" s="1"/>
      <c r="I4" s="1"/>
    </row>
    <row r="5" spans="2:9" ht="8.25">
      <c r="B5" s="1"/>
      <c r="C5" s="1"/>
      <c r="D5" s="26" t="s">
        <v>2</v>
      </c>
      <c r="E5" s="26"/>
      <c r="F5" s="6"/>
      <c r="G5" s="1"/>
      <c r="H5" s="1"/>
      <c r="I5" s="1"/>
    </row>
    <row r="6" ht="8.25">
      <c r="F6" s="8"/>
    </row>
    <row r="7" spans="1:9" ht="8.25">
      <c r="A7" s="1" t="s">
        <v>8</v>
      </c>
      <c r="B7" s="4">
        <v>82</v>
      </c>
      <c r="C7" s="4">
        <v>142</v>
      </c>
      <c r="D7" s="4">
        <v>856</v>
      </c>
      <c r="E7" s="4">
        <v>32</v>
      </c>
      <c r="F7" s="9">
        <f aca="true" t="shared" si="0" ref="F7:F12">SUM(B7:E7)</f>
        <v>1112</v>
      </c>
      <c r="G7" s="4">
        <v>184</v>
      </c>
      <c r="H7" s="21" t="s">
        <v>22</v>
      </c>
      <c r="I7" s="2">
        <f aca="true" t="shared" si="1" ref="I7:I12">SUM(F7:H7)</f>
        <v>1296</v>
      </c>
    </row>
    <row r="8" spans="1:9" ht="8.25">
      <c r="A8" s="1" t="s">
        <v>9</v>
      </c>
      <c r="B8" s="4">
        <v>180</v>
      </c>
      <c r="C8" s="4">
        <v>353</v>
      </c>
      <c r="D8" s="4">
        <v>1310</v>
      </c>
      <c r="E8" s="4">
        <v>114</v>
      </c>
      <c r="F8" s="9">
        <f t="shared" si="0"/>
        <v>1957</v>
      </c>
      <c r="G8" s="4">
        <v>576</v>
      </c>
      <c r="H8" s="4">
        <v>20</v>
      </c>
      <c r="I8" s="2">
        <f t="shared" si="1"/>
        <v>2553</v>
      </c>
    </row>
    <row r="9" spans="1:9" ht="8.25">
      <c r="A9" s="1" t="s">
        <v>10</v>
      </c>
      <c r="B9" s="4">
        <v>376</v>
      </c>
      <c r="C9" s="4">
        <v>592</v>
      </c>
      <c r="D9" s="4">
        <v>3009</v>
      </c>
      <c r="E9" s="4">
        <v>125</v>
      </c>
      <c r="F9" s="9">
        <f t="shared" si="0"/>
        <v>4102</v>
      </c>
      <c r="G9" s="4">
        <v>416</v>
      </c>
      <c r="H9" s="4">
        <v>18</v>
      </c>
      <c r="I9" s="2">
        <f t="shared" si="1"/>
        <v>4536</v>
      </c>
    </row>
    <row r="10" spans="1:9" ht="8.25">
      <c r="A10" s="1" t="s">
        <v>11</v>
      </c>
      <c r="B10" s="4">
        <v>96</v>
      </c>
      <c r="C10" s="4">
        <v>162</v>
      </c>
      <c r="D10" s="4">
        <v>790</v>
      </c>
      <c r="E10" s="4">
        <v>34</v>
      </c>
      <c r="F10" s="9">
        <f t="shared" si="0"/>
        <v>1082</v>
      </c>
      <c r="G10" s="4">
        <v>245</v>
      </c>
      <c r="H10" s="4">
        <v>13</v>
      </c>
      <c r="I10" s="2">
        <f t="shared" si="1"/>
        <v>1340</v>
      </c>
    </row>
    <row r="11" spans="1:9" ht="8.25">
      <c r="A11" s="1" t="s">
        <v>12</v>
      </c>
      <c r="B11" s="4">
        <v>225</v>
      </c>
      <c r="C11" s="4">
        <v>558</v>
      </c>
      <c r="D11" s="4">
        <v>2598</v>
      </c>
      <c r="E11" s="4">
        <v>414</v>
      </c>
      <c r="F11" s="9">
        <f t="shared" si="0"/>
        <v>3795</v>
      </c>
      <c r="G11" s="4">
        <v>1116</v>
      </c>
      <c r="H11" s="4">
        <v>34</v>
      </c>
      <c r="I11" s="2">
        <f t="shared" si="1"/>
        <v>4945</v>
      </c>
    </row>
    <row r="12" spans="1:9" ht="8.25">
      <c r="A12" s="19" t="s">
        <v>21</v>
      </c>
      <c r="B12" s="4">
        <v>6</v>
      </c>
      <c r="C12" s="4">
        <v>5</v>
      </c>
      <c r="D12" s="4">
        <v>40</v>
      </c>
      <c r="E12" s="4">
        <v>6</v>
      </c>
      <c r="F12" s="9">
        <f t="shared" si="0"/>
        <v>57</v>
      </c>
      <c r="G12" s="4">
        <v>109</v>
      </c>
      <c r="H12" s="4">
        <v>87</v>
      </c>
      <c r="I12" s="2">
        <f t="shared" si="1"/>
        <v>253</v>
      </c>
    </row>
    <row r="13" spans="1:9" ht="8.25">
      <c r="A13" s="10" t="s">
        <v>0</v>
      </c>
      <c r="B13" s="11">
        <f>SUM(B7:B12)</f>
        <v>965</v>
      </c>
      <c r="C13" s="11">
        <f aca="true" t="shared" si="2" ref="C13:I13">SUM(C7:C12)</f>
        <v>1812</v>
      </c>
      <c r="D13" s="11">
        <f t="shared" si="2"/>
        <v>8603</v>
      </c>
      <c r="E13" s="11">
        <f t="shared" si="2"/>
        <v>725</v>
      </c>
      <c r="F13" s="20">
        <f t="shared" si="2"/>
        <v>12105</v>
      </c>
      <c r="G13" s="11">
        <f t="shared" si="2"/>
        <v>2646</v>
      </c>
      <c r="H13" s="11">
        <f t="shared" si="2"/>
        <v>172</v>
      </c>
      <c r="I13" s="11">
        <f t="shared" si="2"/>
        <v>14923</v>
      </c>
    </row>
    <row r="14" ht="8.25">
      <c r="F14" s="8"/>
    </row>
    <row r="15" spans="2:9" ht="8.25">
      <c r="B15" s="1"/>
      <c r="C15" s="1"/>
      <c r="D15" s="26" t="s">
        <v>3</v>
      </c>
      <c r="E15" s="26"/>
      <c r="F15" s="6"/>
      <c r="G15" s="1"/>
      <c r="H15" s="1"/>
      <c r="I15" s="1"/>
    </row>
    <row r="16" ht="8.25">
      <c r="F16" s="8"/>
    </row>
    <row r="17" spans="1:9" ht="8.25">
      <c r="A17" s="1" t="s">
        <v>8</v>
      </c>
      <c r="B17" s="4">
        <v>63</v>
      </c>
      <c r="C17" s="4">
        <v>138</v>
      </c>
      <c r="D17" s="4">
        <v>699</v>
      </c>
      <c r="E17" s="4">
        <v>34</v>
      </c>
      <c r="F17" s="9">
        <f aca="true" t="shared" si="3" ref="F17:F22">SUM(B17:E17)</f>
        <v>934</v>
      </c>
      <c r="G17" s="4">
        <v>179</v>
      </c>
      <c r="H17" s="21" t="s">
        <v>22</v>
      </c>
      <c r="I17" s="2">
        <f aca="true" t="shared" si="4" ref="I17:I22">SUM(F17:H17)</f>
        <v>1113</v>
      </c>
    </row>
    <row r="18" spans="1:9" ht="8.25">
      <c r="A18" s="1" t="s">
        <v>9</v>
      </c>
      <c r="B18" s="4">
        <v>299</v>
      </c>
      <c r="C18" s="4">
        <v>522</v>
      </c>
      <c r="D18" s="4">
        <v>2156</v>
      </c>
      <c r="E18" s="4">
        <v>175</v>
      </c>
      <c r="F18" s="9">
        <f t="shared" si="3"/>
        <v>3152</v>
      </c>
      <c r="G18" s="4">
        <v>870</v>
      </c>
      <c r="H18" s="4">
        <v>15</v>
      </c>
      <c r="I18" s="2">
        <f t="shared" si="4"/>
        <v>4037</v>
      </c>
    </row>
    <row r="19" spans="1:9" ht="8.25">
      <c r="A19" s="1" t="s">
        <v>10</v>
      </c>
      <c r="B19" s="4">
        <v>605</v>
      </c>
      <c r="C19" s="4">
        <v>1021</v>
      </c>
      <c r="D19" s="4">
        <v>4329</v>
      </c>
      <c r="E19" s="4">
        <v>255</v>
      </c>
      <c r="F19" s="9">
        <f t="shared" si="3"/>
        <v>6210</v>
      </c>
      <c r="G19" s="4">
        <v>848</v>
      </c>
      <c r="H19" s="4">
        <v>30</v>
      </c>
      <c r="I19" s="2">
        <f t="shared" si="4"/>
        <v>7088</v>
      </c>
    </row>
    <row r="20" spans="1:9" ht="8.25">
      <c r="A20" s="1" t="s">
        <v>11</v>
      </c>
      <c r="B20" s="4">
        <v>250</v>
      </c>
      <c r="C20" s="4">
        <v>363</v>
      </c>
      <c r="D20" s="4">
        <v>1866</v>
      </c>
      <c r="E20" s="4">
        <v>127</v>
      </c>
      <c r="F20" s="9">
        <f t="shared" si="3"/>
        <v>2606</v>
      </c>
      <c r="G20" s="4">
        <v>612</v>
      </c>
      <c r="H20" s="4">
        <v>25</v>
      </c>
      <c r="I20" s="2">
        <f t="shared" si="4"/>
        <v>3243</v>
      </c>
    </row>
    <row r="21" spans="1:9" ht="8.25">
      <c r="A21" s="1" t="s">
        <v>12</v>
      </c>
      <c r="B21" s="4">
        <v>121</v>
      </c>
      <c r="C21" s="4">
        <v>312</v>
      </c>
      <c r="D21" s="4">
        <v>1507</v>
      </c>
      <c r="E21" s="4">
        <v>179</v>
      </c>
      <c r="F21" s="9">
        <f t="shared" si="3"/>
        <v>2119</v>
      </c>
      <c r="G21" s="4">
        <v>552</v>
      </c>
      <c r="H21" s="4">
        <v>14</v>
      </c>
      <c r="I21" s="2">
        <f t="shared" si="4"/>
        <v>2685</v>
      </c>
    </row>
    <row r="22" spans="1:9" ht="8.25">
      <c r="A22" s="19" t="s">
        <v>21</v>
      </c>
      <c r="B22" s="4">
        <v>7</v>
      </c>
      <c r="C22" s="4">
        <v>10</v>
      </c>
      <c r="D22" s="4">
        <v>109</v>
      </c>
      <c r="E22" s="4">
        <v>3</v>
      </c>
      <c r="F22" s="9">
        <f t="shared" si="3"/>
        <v>129</v>
      </c>
      <c r="G22" s="4">
        <v>160</v>
      </c>
      <c r="H22" s="4">
        <v>181</v>
      </c>
      <c r="I22" s="2">
        <f t="shared" si="4"/>
        <v>470</v>
      </c>
    </row>
    <row r="23" spans="1:10" ht="8.25">
      <c r="A23" s="10" t="s">
        <v>0</v>
      </c>
      <c r="B23" s="11">
        <f>SUM(B17:B22)</f>
        <v>1345</v>
      </c>
      <c r="C23" s="11">
        <f aca="true" t="shared" si="5" ref="C23:I23">SUM(C17:C22)</f>
        <v>2366</v>
      </c>
      <c r="D23" s="11">
        <f t="shared" si="5"/>
        <v>10666</v>
      </c>
      <c r="E23" s="11">
        <f t="shared" si="5"/>
        <v>773</v>
      </c>
      <c r="F23" s="20">
        <f t="shared" si="5"/>
        <v>15150</v>
      </c>
      <c r="G23" s="11">
        <f t="shared" si="5"/>
        <v>3221</v>
      </c>
      <c r="H23" s="11">
        <f t="shared" si="5"/>
        <v>265</v>
      </c>
      <c r="I23" s="11">
        <f t="shared" si="5"/>
        <v>18636</v>
      </c>
      <c r="J23" s="4"/>
    </row>
    <row r="24" ht="8.25">
      <c r="F24" s="8"/>
    </row>
    <row r="25" spans="2:9" ht="8.25">
      <c r="B25" s="1"/>
      <c r="C25" s="1"/>
      <c r="D25" s="26" t="s">
        <v>0</v>
      </c>
      <c r="E25" s="26"/>
      <c r="F25" s="6"/>
      <c r="G25" s="1"/>
      <c r="H25" s="1"/>
      <c r="I25" s="1"/>
    </row>
    <row r="26" ht="8.25">
      <c r="F26" s="8"/>
    </row>
    <row r="27" spans="1:11" ht="8.25">
      <c r="A27" s="1" t="s">
        <v>8</v>
      </c>
      <c r="B27" s="4">
        <f>+B7+B17</f>
        <v>145</v>
      </c>
      <c r="C27" s="4">
        <f aca="true" t="shared" si="6" ref="C27:I27">+C7+C17</f>
        <v>280</v>
      </c>
      <c r="D27" s="4">
        <f t="shared" si="6"/>
        <v>1555</v>
      </c>
      <c r="E27" s="4">
        <f t="shared" si="6"/>
        <v>66</v>
      </c>
      <c r="F27" s="22">
        <f t="shared" si="6"/>
        <v>2046</v>
      </c>
      <c r="G27" s="4">
        <f t="shared" si="6"/>
        <v>363</v>
      </c>
      <c r="H27" s="21" t="s">
        <v>22</v>
      </c>
      <c r="I27" s="4">
        <f t="shared" si="6"/>
        <v>2409</v>
      </c>
      <c r="J27" s="4"/>
      <c r="K27" s="4"/>
    </row>
    <row r="28" spans="1:11" ht="8.25">
      <c r="A28" s="1" t="s">
        <v>9</v>
      </c>
      <c r="B28" s="4">
        <f aca="true" t="shared" si="7" ref="B28:I28">+B8+B18</f>
        <v>479</v>
      </c>
      <c r="C28" s="4">
        <f t="shared" si="7"/>
        <v>875</v>
      </c>
      <c r="D28" s="4">
        <f t="shared" si="7"/>
        <v>3466</v>
      </c>
      <c r="E28" s="4">
        <f t="shared" si="7"/>
        <v>289</v>
      </c>
      <c r="F28" s="22">
        <f t="shared" si="7"/>
        <v>5109</v>
      </c>
      <c r="G28" s="4">
        <f t="shared" si="7"/>
        <v>1446</v>
      </c>
      <c r="H28" s="4">
        <f t="shared" si="7"/>
        <v>35</v>
      </c>
      <c r="I28" s="4">
        <f t="shared" si="7"/>
        <v>6590</v>
      </c>
      <c r="J28" s="4"/>
      <c r="K28" s="4"/>
    </row>
    <row r="29" spans="1:11" ht="8.25">
      <c r="A29" s="1" t="s">
        <v>10</v>
      </c>
      <c r="B29" s="4">
        <f aca="true" t="shared" si="8" ref="B29:I29">+B9+B19</f>
        <v>981</v>
      </c>
      <c r="C29" s="4">
        <f t="shared" si="8"/>
        <v>1613</v>
      </c>
      <c r="D29" s="4">
        <f t="shared" si="8"/>
        <v>7338</v>
      </c>
      <c r="E29" s="4">
        <f t="shared" si="8"/>
        <v>380</v>
      </c>
      <c r="F29" s="22">
        <f t="shared" si="8"/>
        <v>10312</v>
      </c>
      <c r="G29" s="4">
        <f t="shared" si="8"/>
        <v>1264</v>
      </c>
      <c r="H29" s="4">
        <f t="shared" si="8"/>
        <v>48</v>
      </c>
      <c r="I29" s="4">
        <f t="shared" si="8"/>
        <v>11624</v>
      </c>
      <c r="J29" s="4"/>
      <c r="K29" s="4"/>
    </row>
    <row r="30" spans="1:11" ht="8.25">
      <c r="A30" s="1" t="s">
        <v>11</v>
      </c>
      <c r="B30" s="4">
        <f aca="true" t="shared" si="9" ref="B30:I30">+B10+B20</f>
        <v>346</v>
      </c>
      <c r="C30" s="4">
        <f t="shared" si="9"/>
        <v>525</v>
      </c>
      <c r="D30" s="4">
        <f t="shared" si="9"/>
        <v>2656</v>
      </c>
      <c r="E30" s="4">
        <f t="shared" si="9"/>
        <v>161</v>
      </c>
      <c r="F30" s="22">
        <f t="shared" si="9"/>
        <v>3688</v>
      </c>
      <c r="G30" s="4">
        <f t="shared" si="9"/>
        <v>857</v>
      </c>
      <c r="H30" s="4">
        <f t="shared" si="9"/>
        <v>38</v>
      </c>
      <c r="I30" s="4">
        <f t="shared" si="9"/>
        <v>4583</v>
      </c>
      <c r="J30" s="4"/>
      <c r="K30" s="4"/>
    </row>
    <row r="31" spans="1:11" ht="8.25">
      <c r="A31" s="1" t="s">
        <v>12</v>
      </c>
      <c r="B31" s="4">
        <f aca="true" t="shared" si="10" ref="B31:I31">+B11+B21</f>
        <v>346</v>
      </c>
      <c r="C31" s="4">
        <f t="shared" si="10"/>
        <v>870</v>
      </c>
      <c r="D31" s="4">
        <f t="shared" si="10"/>
        <v>4105</v>
      </c>
      <c r="E31" s="4">
        <f t="shared" si="10"/>
        <v>593</v>
      </c>
      <c r="F31" s="22">
        <f t="shared" si="10"/>
        <v>5914</v>
      </c>
      <c r="G31" s="4">
        <f t="shared" si="10"/>
        <v>1668</v>
      </c>
      <c r="H31" s="4">
        <f t="shared" si="10"/>
        <v>48</v>
      </c>
      <c r="I31" s="4">
        <f t="shared" si="10"/>
        <v>7630</v>
      </c>
      <c r="J31" s="4"/>
      <c r="K31" s="4"/>
    </row>
    <row r="32" spans="1:11" ht="8.25">
      <c r="A32" s="19" t="s">
        <v>21</v>
      </c>
      <c r="B32" s="4">
        <f aca="true" t="shared" si="11" ref="B32:I32">+B12+B22</f>
        <v>13</v>
      </c>
      <c r="C32" s="4">
        <f t="shared" si="11"/>
        <v>15</v>
      </c>
      <c r="D32" s="4">
        <f t="shared" si="11"/>
        <v>149</v>
      </c>
      <c r="E32" s="4">
        <f t="shared" si="11"/>
        <v>9</v>
      </c>
      <c r="F32" s="22">
        <f t="shared" si="11"/>
        <v>186</v>
      </c>
      <c r="G32" s="4">
        <f t="shared" si="11"/>
        <v>269</v>
      </c>
      <c r="H32" s="4">
        <f t="shared" si="11"/>
        <v>268</v>
      </c>
      <c r="I32" s="4">
        <f t="shared" si="11"/>
        <v>723</v>
      </c>
      <c r="J32" s="4"/>
      <c r="K32" s="4"/>
    </row>
    <row r="33" spans="1:11" s="1" customFormat="1" ht="8.25">
      <c r="A33" s="10" t="s">
        <v>0</v>
      </c>
      <c r="B33" s="11">
        <f>SUM(B27:B32)</f>
        <v>2310</v>
      </c>
      <c r="C33" s="11">
        <f aca="true" t="shared" si="12" ref="C33:I33">SUM(C27:C32)</f>
        <v>4178</v>
      </c>
      <c r="D33" s="11">
        <f t="shared" si="12"/>
        <v>19269</v>
      </c>
      <c r="E33" s="11">
        <f t="shared" si="12"/>
        <v>1498</v>
      </c>
      <c r="F33" s="20">
        <f t="shared" si="12"/>
        <v>27255</v>
      </c>
      <c r="G33" s="11">
        <f t="shared" si="12"/>
        <v>5867</v>
      </c>
      <c r="H33" s="11">
        <f t="shared" si="12"/>
        <v>437</v>
      </c>
      <c r="I33" s="11">
        <f t="shared" si="12"/>
        <v>33559</v>
      </c>
      <c r="J33" s="2"/>
      <c r="K33" s="2"/>
    </row>
    <row r="34" spans="1:11" s="1" customFormat="1" ht="6" customHeight="1">
      <c r="A34" s="12"/>
      <c r="B34" s="13"/>
      <c r="C34" s="13"/>
      <c r="D34" s="13"/>
      <c r="E34" s="13"/>
      <c r="F34" s="14"/>
      <c r="G34" s="13"/>
      <c r="H34" s="13"/>
      <c r="I34" s="13"/>
      <c r="J34" s="2"/>
      <c r="K34" s="2"/>
    </row>
    <row r="35" spans="1:11" s="1" customFormat="1" ht="8.25">
      <c r="A35" s="10"/>
      <c r="B35" s="11"/>
      <c r="C35" s="11"/>
      <c r="D35" s="11"/>
      <c r="E35" s="11"/>
      <c r="F35" s="11"/>
      <c r="G35" s="11"/>
      <c r="H35" s="11"/>
      <c r="I35" s="11"/>
      <c r="J35" s="2"/>
      <c r="K35" s="2"/>
    </row>
    <row r="36" spans="1:9" ht="8.25">
      <c r="A36" s="25" t="s">
        <v>4</v>
      </c>
      <c r="B36" s="25"/>
      <c r="C36" s="25"/>
      <c r="D36" s="25"/>
      <c r="E36" s="25"/>
      <c r="F36" s="25"/>
      <c r="G36" s="25"/>
      <c r="H36" s="25"/>
      <c r="I36" s="25"/>
    </row>
    <row r="37" spans="1:6" ht="8.25">
      <c r="A37" s="23" t="s">
        <v>17</v>
      </c>
      <c r="B37" s="23"/>
      <c r="C37" s="23"/>
      <c r="D37" s="23"/>
      <c r="E37" s="23"/>
      <c r="F37" s="23"/>
    </row>
    <row r="38" spans="1:6" ht="8.25">
      <c r="A38" s="23" t="s">
        <v>19</v>
      </c>
      <c r="B38" s="23"/>
      <c r="C38" s="23"/>
      <c r="D38" s="23"/>
      <c r="E38" s="23"/>
      <c r="F38" s="23"/>
    </row>
  </sheetData>
  <sheetProtection/>
  <mergeCells count="7">
    <mergeCell ref="A38:F38"/>
    <mergeCell ref="A37:F37"/>
    <mergeCell ref="A1:I1"/>
    <mergeCell ref="A36:I36"/>
    <mergeCell ref="D25:E25"/>
    <mergeCell ref="D5:E5"/>
    <mergeCell ref="D15:E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2015-01-26T15:52:53Z</cp:lastPrinted>
  <dcterms:created xsi:type="dcterms:W3CDTF">2003-09-29T08:54:26Z</dcterms:created>
  <dcterms:modified xsi:type="dcterms:W3CDTF">2015-02-25T08:29:32Z</dcterms:modified>
  <cp:category/>
  <cp:version/>
  <cp:contentType/>
  <cp:contentStatus/>
</cp:coreProperties>
</file>