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480" windowHeight="11640" activeTab="0"/>
  </bookViews>
  <sheets>
    <sheet name="8_2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<sst xmlns="http://schemas.openxmlformats.org/spreadsheetml/2006/main" count="33" uniqueCount="22">
  <si>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Tavola 8.2  Istituti statali d'antichità e d'arte (musei, monumenti, aree archeologiche)  e circuiti              </t>
  </si>
  <si>
    <t xml:space="preserve">ANNI
PROVINCE                        </t>
  </si>
  <si>
    <t xml:space="preserve">Istituti statali d'antichità e d'arte </t>
  </si>
  <si>
    <t>Circuiti museali 
statali</t>
  </si>
  <si>
    <t>Visitatori</t>
  </si>
  <si>
    <t>con ingresso a pagamento</t>
  </si>
  <si>
    <t xml:space="preserve">con ingresso gratuito  </t>
  </si>
  <si>
    <t>Totale</t>
  </si>
  <si>
    <t>Paganti</t>
  </si>
  <si>
    <t>Non paganti</t>
  </si>
  <si>
    <t>Imperia</t>
  </si>
  <si>
    <t>-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</si>
  <si>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</si>
  <si>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</si>
  <si>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</si>
  <si>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</si>
  <si>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</si>
  <si>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</si>
  <si>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</si>
  <si>
    <t>Introiti
lordi (a)
Euro</t>
  </si>
  <si>
    <t>2013 - DATI PROVINCIALI</t>
  </si>
  <si>
    <r>
      <t xml:space="preserve">                   museali statali per provincia, tipologia, visitatori ed introiti lordi </t>
    </r>
    <r>
      <rPr>
        <b/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Anno 2013                           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</si>
</sst>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General_)"/>
    <numFmt numFmtId="172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41" fontId="4" fillId="0" borderId="0" xfId="46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46" applyNumberFormat="1" applyFont="1" applyFill="1" applyBorder="1" applyAlignment="1">
      <alignment horizontal="right"/>
    </xf>
    <xf numFmtId="170" fontId="7" fillId="0" borderId="10" xfId="48" applyNumberFormat="1" applyFont="1" applyFill="1" applyBorder="1" applyAlignment="1" applyProtection="1">
      <alignment horizontal="center" vertical="center" wrapText="1"/>
      <protection/>
    </xf>
    <xf numFmtId="170" fontId="7" fillId="0" borderId="11" xfId="48" applyNumberFormat="1" applyFont="1" applyFill="1" applyBorder="1" applyAlignment="1">
      <alignment horizontal="right" vertical="center"/>
    </xf>
    <xf numFmtId="170" fontId="7" fillId="0" borderId="11" xfId="48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8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right"/>
    </xf>
    <xf numFmtId="170" fontId="7" fillId="0" borderId="10" xfId="48" applyNumberFormat="1" applyFont="1" applyFill="1" applyBorder="1" applyAlignment="1" applyProtection="1">
      <alignment horizontal="center" vertical="center"/>
      <protection/>
    </xf>
    <xf numFmtId="171" fontId="7" fillId="0" borderId="0" xfId="49" applyNumberFormat="1" applyFont="1" applyFill="1" applyBorder="1" applyAlignment="1">
      <alignment/>
    </xf>
    <xf numFmtId="170" fontId="7" fillId="0" borderId="12" xfId="48" applyNumberFormat="1" applyFont="1" applyFill="1" applyBorder="1" applyAlignment="1" applyProtection="1">
      <alignment horizontal="right" vertical="center" wrapText="1"/>
      <protection/>
    </xf>
    <xf numFmtId="170" fontId="7" fillId="0" borderId="11" xfId="48" applyNumberFormat="1" applyFont="1" applyFill="1" applyBorder="1" applyAlignment="1" applyProtection="1">
      <alignment horizontal="center" vertical="center" wrapText="1"/>
      <protection/>
    </xf>
    <xf numFmtId="171" fontId="7" fillId="0" borderId="0" xfId="49" applyNumberFormat="1" applyFont="1" applyFill="1" applyBorder="1" applyAlignment="1">
      <alignment horizontal="right"/>
    </xf>
    <xf numFmtId="41" fontId="7" fillId="0" borderId="0" xfId="46" applyFont="1" applyFill="1" applyBorder="1" applyAlignment="1">
      <alignment/>
    </xf>
    <xf numFmtId="41" fontId="7" fillId="0" borderId="0" xfId="46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7" fillId="33" borderId="0" xfId="0" applyNumberFormat="1" applyFont="1" applyFill="1" applyAlignment="1">
      <alignment horizontal="right"/>
    </xf>
    <xf numFmtId="3" fontId="7" fillId="0" borderId="0" xfId="46" applyNumberFormat="1" applyFont="1" applyFill="1" applyBorder="1" applyAlignment="1" quotePrefix="1">
      <alignment horizontal="right" wrapText="1"/>
    </xf>
    <xf numFmtId="3" fontId="7" fillId="0" borderId="0" xfId="46" applyNumberFormat="1" applyFont="1" applyFill="1" applyBorder="1" applyAlignment="1">
      <alignment horizontal="right" wrapText="1"/>
    </xf>
    <xf numFmtId="41" fontId="7" fillId="0" borderId="0" xfId="0" applyNumberFormat="1" applyFont="1" applyFill="1" applyAlignment="1">
      <alignment/>
    </xf>
    <xf numFmtId="3" fontId="7" fillId="0" borderId="0" xfId="46" applyNumberFormat="1" applyFont="1" applyFill="1" applyBorder="1" applyAlignment="1">
      <alignment wrapText="1"/>
    </xf>
    <xf numFmtId="3" fontId="7" fillId="0" borderId="0" xfId="46" applyNumberFormat="1" applyFont="1" applyFill="1" applyBorder="1" applyAlignment="1">
      <alignment/>
    </xf>
    <xf numFmtId="3" fontId="7" fillId="0" borderId="0" xfId="46" applyNumberFormat="1" applyFont="1" applyFill="1" applyBorder="1" applyAlignment="1">
      <alignment/>
    </xf>
    <xf numFmtId="0" fontId="4" fillId="32" borderId="0" xfId="0" applyFont="1" applyFill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1" xfId="46" applyNumberFormat="1" applyFont="1" applyFill="1" applyBorder="1" applyAlignment="1" quotePrefix="1">
      <alignment horizontal="right" wrapText="1"/>
    </xf>
    <xf numFmtId="3" fontId="4" fillId="0" borderId="11" xfId="46" applyNumberFormat="1" applyFont="1" applyFill="1" applyBorder="1" applyAlignment="1">
      <alignment horizontal="right"/>
    </xf>
    <xf numFmtId="3" fontId="4" fillId="0" borderId="11" xfId="46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/>
    </xf>
    <xf numFmtId="4" fontId="4" fillId="0" borderId="0" xfId="46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 wrapText="1"/>
    </xf>
    <xf numFmtId="170" fontId="7" fillId="0" borderId="10" xfId="48" applyNumberFormat="1" applyFont="1" applyFill="1" applyBorder="1" applyAlignment="1" applyProtection="1">
      <alignment horizontal="right" vertical="center" wrapText="1"/>
      <protection/>
    </xf>
    <xf numFmtId="170" fontId="7" fillId="0" borderId="11" xfId="4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0" fontId="7" fillId="0" borderId="10" xfId="48" applyNumberFormat="1" applyFont="1" applyFill="1" applyBorder="1" applyAlignment="1" applyProtection="1">
      <alignment horizontal="left" vertical="center" wrapText="1"/>
      <protection/>
    </xf>
    <xf numFmtId="170" fontId="7" fillId="0" borderId="11" xfId="48" applyNumberFormat="1" applyFont="1" applyFill="1" applyBorder="1" applyAlignment="1" applyProtection="1">
      <alignment horizontal="left" vertical="center" wrapText="1"/>
      <protection/>
    </xf>
    <xf numFmtId="170" fontId="7" fillId="0" borderId="12" xfId="48" applyNumberFormat="1" applyFont="1" applyFill="1" applyBorder="1" applyAlignment="1" applyProtection="1">
      <alignment horizontal="center" vertical="center" wrapText="1"/>
      <protection/>
    </xf>
    <xf numFmtId="170" fontId="7" fillId="0" borderId="12" xfId="48" applyNumberFormat="1" applyFont="1" applyFill="1" applyBorder="1" applyAlignment="1" applyProtection="1">
      <alignment horizontal="center" vertical="center"/>
      <protection/>
    </xf>
    <xf numFmtId="170" fontId="7" fillId="0" borderId="10" xfId="48" applyNumberFormat="1" applyFont="1" applyFill="1" applyBorder="1" applyAlignment="1" applyProtection="1">
      <alignment horizontal="center" vertical="center" wrapText="1"/>
      <protection/>
    </xf>
    <xf numFmtId="170" fontId="7" fillId="0" borderId="11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4" xfId="48"/>
    <cellStyle name="Normale_Tavola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140625" style="48" customWidth="1"/>
    <col min="2" max="4" width="8.8515625" style="48" customWidth="1"/>
    <col min="5" max="5" width="10.00390625" style="48" bestFit="1" customWidth="1"/>
    <col min="6" max="6" width="1.1484375" style="48" customWidth="1"/>
    <col min="7" max="9" width="8.8515625" style="48" customWidth="1"/>
    <col min="10" max="10" width="1.1484375" style="48" customWidth="1"/>
    <col min="11" max="11" width="8.8515625" style="48" customWidth="1"/>
    <col min="12" max="12" width="12.7109375" style="48" bestFit="1" customWidth="1"/>
    <col min="13" max="16384" width="9.140625" style="48" customWidth="1"/>
  </cols>
  <sheetData>
    <row r="1" spans="1:11" s="1" customFormat="1" ht="12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2" customHeight="1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54"/>
    </row>
    <row r="3" spans="1:11" s="1" customFormat="1" ht="12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23" customFormat="1" ht="18" customHeight="1">
      <c r="A4" s="59" t="s">
        <v>1</v>
      </c>
      <c r="B4" s="61" t="s">
        <v>2</v>
      </c>
      <c r="C4" s="62"/>
      <c r="D4" s="62"/>
      <c r="E4" s="63" t="s">
        <v>3</v>
      </c>
      <c r="F4" s="22"/>
      <c r="G4" s="61" t="s">
        <v>4</v>
      </c>
      <c r="H4" s="61"/>
      <c r="I4" s="61"/>
      <c r="J4" s="9"/>
      <c r="K4" s="55" t="s">
        <v>19</v>
      </c>
    </row>
    <row r="5" spans="1:14" s="23" customFormat="1" ht="18" customHeight="1">
      <c r="A5" s="60"/>
      <c r="B5" s="24" t="s">
        <v>5</v>
      </c>
      <c r="C5" s="24" t="s">
        <v>6</v>
      </c>
      <c r="D5" s="24" t="s">
        <v>7</v>
      </c>
      <c r="E5" s="64"/>
      <c r="F5" s="25"/>
      <c r="G5" s="10" t="s">
        <v>8</v>
      </c>
      <c r="H5" s="10" t="s">
        <v>9</v>
      </c>
      <c r="I5" s="10" t="s">
        <v>7</v>
      </c>
      <c r="J5" s="11"/>
      <c r="K5" s="56"/>
      <c r="L5" s="26"/>
      <c r="N5" s="27"/>
    </row>
    <row r="6" spans="1:11" s="30" customFormat="1" ht="12" customHeight="1">
      <c r="A6" s="19">
        <v>2010</v>
      </c>
      <c r="B6" s="8">
        <v>4</v>
      </c>
      <c r="C6" s="8">
        <v>3</v>
      </c>
      <c r="D6" s="8">
        <v>7</v>
      </c>
      <c r="E6" s="21">
        <v>1</v>
      </c>
      <c r="F6" s="8"/>
      <c r="G6" s="8">
        <v>30751</v>
      </c>
      <c r="H6" s="8">
        <v>57177</v>
      </c>
      <c r="I6" s="8">
        <v>87928</v>
      </c>
      <c r="J6" s="28"/>
      <c r="K6" s="29">
        <v>93740</v>
      </c>
    </row>
    <row r="7" spans="1:11" s="30" customFormat="1" ht="12" customHeight="1">
      <c r="A7" s="31">
        <v>2011</v>
      </c>
      <c r="B7" s="21">
        <v>4</v>
      </c>
      <c r="C7" s="21">
        <v>3</v>
      </c>
      <c r="D7" s="21">
        <v>7</v>
      </c>
      <c r="E7" s="8">
        <v>1</v>
      </c>
      <c r="F7" s="8"/>
      <c r="G7" s="12">
        <v>32000</v>
      </c>
      <c r="H7" s="12">
        <v>58620</v>
      </c>
      <c r="I7" s="12">
        <v>90620</v>
      </c>
      <c r="J7" s="12"/>
      <c r="K7" s="12">
        <v>99374.55</v>
      </c>
    </row>
    <row r="8" spans="1:11" s="30" customFormat="1" ht="12" customHeight="1">
      <c r="A8" s="31">
        <v>2012</v>
      </c>
      <c r="B8" s="30">
        <v>4</v>
      </c>
      <c r="C8" s="30">
        <v>3</v>
      </c>
      <c r="D8" s="30">
        <v>7</v>
      </c>
      <c r="E8" s="21">
        <v>1</v>
      </c>
      <c r="F8" s="21"/>
      <c r="G8" s="32">
        <v>32032</v>
      </c>
      <c r="H8" s="32">
        <v>60146</v>
      </c>
      <c r="I8" s="32">
        <v>92658</v>
      </c>
      <c r="J8" s="32"/>
      <c r="K8" s="32">
        <v>98374</v>
      </c>
    </row>
    <row r="9" spans="1:11" s="30" customFormat="1" ht="12" customHeight="1">
      <c r="A9" s="57" t="s">
        <v>20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3" s="30" customFormat="1" ht="12" customHeight="1">
      <c r="A10" s="19" t="s">
        <v>10</v>
      </c>
      <c r="B10" s="33">
        <v>1</v>
      </c>
      <c r="C10" s="33" t="s">
        <v>11</v>
      </c>
      <c r="D10" s="33">
        <v>1</v>
      </c>
      <c r="E10" s="33" t="s">
        <v>11</v>
      </c>
      <c r="F10" s="34"/>
      <c r="G10" s="34">
        <v>4019</v>
      </c>
      <c r="H10" s="34">
        <v>7131</v>
      </c>
      <c r="I10" s="34">
        <f>G10+H10</f>
        <v>11150</v>
      </c>
      <c r="J10" s="34"/>
      <c r="K10" s="12">
        <v>7828</v>
      </c>
      <c r="M10" s="35"/>
    </row>
    <row r="11" spans="1:13" s="30" customFormat="1" ht="12" customHeight="1">
      <c r="A11" s="19" t="s">
        <v>12</v>
      </c>
      <c r="B11" s="33" t="s">
        <v>11</v>
      </c>
      <c r="C11" s="33" t="s">
        <v>11</v>
      </c>
      <c r="D11" s="33" t="s">
        <v>11</v>
      </c>
      <c r="E11" s="33" t="s">
        <v>11</v>
      </c>
      <c r="F11" s="13"/>
      <c r="G11" s="13" t="s">
        <v>11</v>
      </c>
      <c r="H11" s="13" t="s">
        <v>11</v>
      </c>
      <c r="I11" s="13" t="s">
        <v>11</v>
      </c>
      <c r="J11" s="12"/>
      <c r="K11" s="12" t="s">
        <v>11</v>
      </c>
      <c r="M11" s="35"/>
    </row>
    <row r="12" spans="1:13" s="30" customFormat="1" ht="12" customHeight="1">
      <c r="A12" s="19" t="s">
        <v>13</v>
      </c>
      <c r="B12" s="34">
        <v>2</v>
      </c>
      <c r="C12" s="34">
        <v>1</v>
      </c>
      <c r="D12" s="33">
        <v>3</v>
      </c>
      <c r="E12" s="33">
        <v>1</v>
      </c>
      <c r="F12" s="34"/>
      <c r="G12" s="34">
        <v>26727</v>
      </c>
      <c r="H12" s="34">
        <v>42450</v>
      </c>
      <c r="I12" s="36">
        <f>H12+G12</f>
        <v>69177</v>
      </c>
      <c r="J12" s="34"/>
      <c r="K12" s="12">
        <v>98579</v>
      </c>
      <c r="M12" s="35"/>
    </row>
    <row r="13" spans="1:13" s="30" customFormat="1" ht="12" customHeight="1">
      <c r="A13" s="19" t="s">
        <v>14</v>
      </c>
      <c r="B13" s="33">
        <v>1</v>
      </c>
      <c r="C13" s="33">
        <v>2</v>
      </c>
      <c r="D13" s="33">
        <v>3</v>
      </c>
      <c r="E13" s="33" t="s">
        <v>11</v>
      </c>
      <c r="F13" s="27"/>
      <c r="G13" s="8">
        <v>4451</v>
      </c>
      <c r="H13" s="8">
        <v>22839</v>
      </c>
      <c r="I13" s="37">
        <f>H13+G13</f>
        <v>27290</v>
      </c>
      <c r="J13" s="38"/>
      <c r="K13" s="12">
        <v>8655</v>
      </c>
      <c r="M13" s="35"/>
    </row>
    <row r="14" spans="1:13" s="2" customFormat="1" ht="12" customHeight="1">
      <c r="A14" s="20" t="s">
        <v>15</v>
      </c>
      <c r="B14" s="39">
        <v>4</v>
      </c>
      <c r="C14" s="39">
        <v>3</v>
      </c>
      <c r="D14" s="39">
        <v>7</v>
      </c>
      <c r="E14" s="39">
        <v>1</v>
      </c>
      <c r="F14" s="39"/>
      <c r="G14" s="52">
        <f>SUM(G10:G13)</f>
        <v>35197</v>
      </c>
      <c r="H14" s="52">
        <f>SUM(H10:H13)</f>
        <v>72420</v>
      </c>
      <c r="I14" s="52">
        <f>SUM(I10:I13)</f>
        <v>107617</v>
      </c>
      <c r="J14" s="53"/>
      <c r="K14" s="52">
        <f>SUM(K10:K13)</f>
        <v>115062</v>
      </c>
      <c r="M14" s="35"/>
    </row>
    <row r="15" spans="1:13" s="2" customFormat="1" ht="12" customHeight="1">
      <c r="A15" s="18" t="s">
        <v>16</v>
      </c>
      <c r="B15" s="40">
        <v>224</v>
      </c>
      <c r="C15" s="40">
        <v>208</v>
      </c>
      <c r="D15" s="41">
        <v>432</v>
      </c>
      <c r="E15" s="41">
        <v>38</v>
      </c>
      <c r="F15" s="42"/>
      <c r="G15" s="42">
        <v>17230236</v>
      </c>
      <c r="H15" s="42">
        <v>23993398</v>
      </c>
      <c r="I15" s="43">
        <f>H15+G15</f>
        <v>41223634</v>
      </c>
      <c r="J15" s="42"/>
      <c r="K15" s="44">
        <v>117008677</v>
      </c>
      <c r="M15" s="3"/>
    </row>
    <row r="16" spans="1:11" s="6" customFormat="1" ht="5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45"/>
    </row>
    <row r="17" spans="1:12" s="30" customFormat="1" ht="9" customHeight="1">
      <c r="A17" s="7" t="s">
        <v>17</v>
      </c>
      <c r="K17" s="46"/>
      <c r="L17" s="47"/>
    </row>
    <row r="18" ht="9" customHeight="1">
      <c r="A18" s="30" t="s">
        <v>18</v>
      </c>
    </row>
    <row r="19" ht="12.75">
      <c r="A19" s="30"/>
    </row>
    <row r="20" spans="1:7" ht="12.75">
      <c r="A20" s="30"/>
      <c r="G20" s="29"/>
    </row>
    <row r="21" spans="1:7" ht="12.75">
      <c r="A21" s="30"/>
      <c r="G21" s="49"/>
    </row>
    <row r="22" spans="1:7" ht="12.75">
      <c r="A22" s="50"/>
      <c r="G22" s="51"/>
    </row>
    <row r="23" ht="12.75">
      <c r="A23" s="30"/>
    </row>
    <row r="24" ht="12.75">
      <c r="G24" s="49"/>
    </row>
  </sheetData>
  <sheetProtection/>
  <mergeCells count="6">
    <mergeCell ref="K4:K5"/>
    <mergeCell ref="A9:K9"/>
    <mergeCell ref="A4:A5"/>
    <mergeCell ref="B4:D4"/>
    <mergeCell ref="E4:E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2015-04-29T14:30:59Z</cp:lastPrinted>
  <dcterms:created xsi:type="dcterms:W3CDTF">2010-12-16T09:23:11Z</dcterms:created>
  <dcterms:modified xsi:type="dcterms:W3CDTF">2015-04-29T14:31:08Z</dcterms:modified>
  <cp:category/>
  <cp:version/>
  <cp:contentType/>
  <cp:contentStatus/>
</cp:coreProperties>
</file>